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.4\交通・環境部\E30_全ト協_新・環境基本行動計画\「トラック運送業界の環境ビジョン2030」2022年3月★\33_ホームページ★\簡易算定ツールＨP掲載用★\帳票類\01-1_入力用Excel９種類（保護あり）★\"/>
    </mc:Choice>
  </mc:AlternateContent>
  <bookViews>
    <workbookView xWindow="0" yWindow="0" windowWidth="19200" windowHeight="11115" tabRatio="498"/>
  </bookViews>
  <sheets>
    <sheet name="【STEP１】 A-1" sheetId="24" r:id="rId1"/>
  </sheets>
  <definedNames>
    <definedName name="_xlnm.Print_Area" localSheetId="0">'【STEP１】 A-1'!$A$1:$I$43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24" l="1"/>
  <c r="E43" i="24"/>
  <c r="C9" i="24" s="1"/>
  <c r="H43" i="24"/>
  <c r="G43" i="24"/>
  <c r="G9" i="24" l="1"/>
  <c r="C12" i="24" l="1"/>
  <c r="G12" i="24" s="1"/>
  <c r="C11" i="24"/>
  <c r="G11" i="24" s="1"/>
  <c r="C10" i="24"/>
  <c r="G7" i="24"/>
  <c r="G10" i="24" l="1"/>
  <c r="G14" i="24" s="1"/>
</calcChain>
</file>

<file path=xl/sharedStrings.xml><?xml version="1.0" encoding="utf-8"?>
<sst xmlns="http://schemas.openxmlformats.org/spreadsheetml/2006/main" count="68" uniqueCount="39">
  <si>
    <t>ガソリン</t>
    <phoneticPr fontId="2"/>
  </si>
  <si>
    <t>t-CO2/kℓ</t>
    <phoneticPr fontId="2"/>
  </si>
  <si>
    <t>軽油</t>
    <rPh sb="0" eb="2">
      <t>ケイユ</t>
    </rPh>
    <phoneticPr fontId="2"/>
  </si>
  <si>
    <t>CNG</t>
    <phoneticPr fontId="2"/>
  </si>
  <si>
    <t>t-CO2/kWh</t>
    <phoneticPr fontId="2"/>
  </si>
  <si>
    <t>t-CO2</t>
    <phoneticPr fontId="2"/>
  </si>
  <si>
    <t>kℓ</t>
    <phoneticPr fontId="2"/>
  </si>
  <si>
    <t>kWh</t>
    <phoneticPr fontId="2"/>
  </si>
  <si>
    <t>1,000N㎥</t>
    <phoneticPr fontId="2"/>
  </si>
  <si>
    <t>https://ghg-santeikohyo.env.go.jp/files/calc/itiran_2020_rev.pdf</t>
  </si>
  <si>
    <t>t-CO2</t>
  </si>
  <si>
    <t>kℓ</t>
  </si>
  <si>
    <t>t-CO2/1,000N㎥</t>
    <phoneticPr fontId="2"/>
  </si>
  <si>
    <t>出典：環境省　算定・報告・公表制度における算定方法・排出係数一覧</t>
    <rPh sb="0" eb="2">
      <t>シュッテン</t>
    </rPh>
    <rPh sb="3" eb="6">
      <t>カンキョウショウ</t>
    </rPh>
    <phoneticPr fontId="2"/>
  </si>
  <si>
    <t>軽油(ℓ)</t>
  </si>
  <si>
    <t>ガソリン(ℓ)</t>
  </si>
  <si>
    <t>LPG(ℓ)</t>
  </si>
  <si>
    <t>CNG(N㎥)</t>
  </si>
  <si>
    <t>電気(kWh)</t>
  </si>
  <si>
    <t>期間　：</t>
    <rPh sb="0" eb="2">
      <t>キカン</t>
    </rPh>
    <phoneticPr fontId="2"/>
  </si>
  <si>
    <t>■事業所別年間燃料使用量</t>
    <rPh sb="1" eb="4">
      <t>ジギョウショ</t>
    </rPh>
    <rPh sb="4" eb="5">
      <t>ベツ</t>
    </rPh>
    <rPh sb="5" eb="7">
      <t>ネンカン</t>
    </rPh>
    <rPh sb="7" eb="9">
      <t>ネンリョウ</t>
    </rPh>
    <rPh sb="9" eb="12">
      <t>シヨウリョウ</t>
    </rPh>
    <phoneticPr fontId="2"/>
  </si>
  <si>
    <t>CO2排出総量
q=b*p</t>
    <rPh sb="5" eb="6">
      <t>ソウ</t>
    </rPh>
    <rPh sb="6" eb="7">
      <t>リョウ</t>
    </rPh>
    <phoneticPr fontId="2"/>
  </si>
  <si>
    <t>年間燃料使用量
b</t>
    <rPh sb="0" eb="2">
      <t>ネンカン</t>
    </rPh>
    <rPh sb="2" eb="4">
      <t>ネンリョウ</t>
    </rPh>
    <rPh sb="4" eb="7">
      <t>シヨウリョウ</t>
    </rPh>
    <phoneticPr fontId="2"/>
  </si>
  <si>
    <t>■CO2排出総量（事業年度）</t>
    <rPh sb="4" eb="6">
      <t>ハイシュツ</t>
    </rPh>
    <rPh sb="6" eb="8">
      <t>ソウリョウ</t>
    </rPh>
    <rPh sb="9" eb="11">
      <t>ジギョウ</t>
    </rPh>
    <rPh sb="11" eb="13">
      <t>ネンド</t>
    </rPh>
    <phoneticPr fontId="2"/>
  </si>
  <si>
    <t>事業者名</t>
    <rPh sb="2" eb="3">
      <t>シャ</t>
    </rPh>
    <phoneticPr fontId="2"/>
  </si>
  <si>
    <t>計 b</t>
    <rPh sb="0" eb="1">
      <t>ケイ</t>
    </rPh>
    <phoneticPr fontId="2"/>
  </si>
  <si>
    <t>№</t>
    <phoneticPr fontId="2"/>
  </si>
  <si>
    <t>燃料種別</t>
    <rPh sb="0" eb="2">
      <t>ネンリョウ</t>
    </rPh>
    <rPh sb="2" eb="4">
      <t>シュベツ</t>
    </rPh>
    <phoneticPr fontId="2"/>
  </si>
  <si>
    <t>事業所名</t>
    <rPh sb="0" eb="3">
      <t>ジギョウショ</t>
    </rPh>
    <rPh sb="3" eb="4">
      <t>メイ</t>
    </rPh>
    <phoneticPr fontId="3"/>
  </si>
  <si>
    <t>計</t>
    <rPh sb="0" eb="1">
      <t>ケイ</t>
    </rPh>
    <phoneticPr fontId="2"/>
  </si>
  <si>
    <t>-</t>
    <phoneticPr fontId="2"/>
  </si>
  <si>
    <t>燃料種別</t>
    <rPh sb="0" eb="2">
      <t>ネンリョウ</t>
    </rPh>
    <rPh sb="2" eb="4">
      <t>シュベツ</t>
    </rPh>
    <phoneticPr fontId="2"/>
  </si>
  <si>
    <r>
      <t>【STEP１】　</t>
    </r>
    <r>
      <rPr>
        <b/>
        <sz val="16"/>
        <color rgb="FF0070C0"/>
        <rFont val="Meiryo UI"/>
        <family val="3"/>
        <charset val="128"/>
      </rPr>
      <t>A-1</t>
    </r>
    <phoneticPr fontId="2"/>
  </si>
  <si>
    <t>事業所ごと・年一括の燃料使用量を把握している場合（事業所ごと・年一括の燃料使用量を入力）</t>
    <rPh sb="0" eb="3">
      <t>ジギョウショ</t>
    </rPh>
    <rPh sb="6" eb="7">
      <t>ネン</t>
    </rPh>
    <rPh sb="7" eb="9">
      <t>イッカツ</t>
    </rPh>
    <rPh sb="10" eb="12">
      <t>ネンリョウ</t>
    </rPh>
    <rPh sb="25" eb="28">
      <t>ジギョウショ</t>
    </rPh>
    <rPh sb="31" eb="32">
      <t>ネン</t>
    </rPh>
    <rPh sb="32" eb="34">
      <t>イッカツ</t>
    </rPh>
    <rPh sb="35" eb="37">
      <t>ネンリョウ</t>
    </rPh>
    <rPh sb="37" eb="40">
      <t>シヨウリョウ</t>
    </rPh>
    <rPh sb="41" eb="43">
      <t>ニュウリョク</t>
    </rPh>
    <phoneticPr fontId="2"/>
  </si>
  <si>
    <t>CO2排出係数
p</t>
    <rPh sb="3" eb="5">
      <t>ハイシュツ</t>
    </rPh>
    <rPh sb="5" eb="7">
      <t>ケイスウ</t>
    </rPh>
    <phoneticPr fontId="2"/>
  </si>
  <si>
    <r>
      <t>電気</t>
    </r>
    <r>
      <rPr>
        <vertAlign val="superscript"/>
        <sz val="11"/>
        <color theme="1"/>
        <rFont val="Meiryo UI"/>
        <family val="3"/>
        <charset val="128"/>
      </rPr>
      <t>※2</t>
    </r>
    <rPh sb="0" eb="2">
      <t>デンキ</t>
    </rPh>
    <phoneticPr fontId="2"/>
  </si>
  <si>
    <r>
      <t>LPG</t>
    </r>
    <r>
      <rPr>
        <vertAlign val="superscript"/>
        <sz val="11"/>
        <color theme="1"/>
        <rFont val="Meiryo UI"/>
        <family val="3"/>
        <charset val="128"/>
      </rPr>
      <t>※1</t>
    </r>
    <phoneticPr fontId="2"/>
  </si>
  <si>
    <t>※1）LPGのCO2排出係数は3.00t-CO2/t（環境省の公表値）にプロパンとブタンの構成比（重量）2：8の液密度0.5570kg/ℓを乗じた値。</t>
    <rPh sb="73" eb="74">
      <t>アタイ</t>
    </rPh>
    <phoneticPr fontId="2"/>
  </si>
  <si>
    <t>※2）電動車両は運行時にCO2を排出しないためCO2排出係数を「０」とする。</t>
    <rPh sb="3" eb="5">
      <t>デンドウ</t>
    </rPh>
    <rPh sb="5" eb="7">
      <t>シャリョウ</t>
    </rPh>
    <rPh sb="8" eb="10">
      <t>ウンコウ</t>
    </rPh>
    <rPh sb="10" eb="11">
      <t>ジ</t>
    </rPh>
    <rPh sb="16" eb="18">
      <t>ハイシュツ</t>
    </rPh>
    <rPh sb="26" eb="28">
      <t>ハイシュツ</t>
    </rPh>
    <rPh sb="28" eb="30">
      <t>ケイスウ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</si>
</sst>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00"/>
    <numFmt numFmtId="177" formatCode="#,##0.000;[Red]\-#,##0.000"/>
    <numFmt numFmtId="178" formatCode="yyyy&quot;年&quot;m&quot;月&quot;;@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sz val="9"/>
      <color theme="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sz val="16"/>
      <color rgb="FF0070C0"/>
      <name val="Meiryo UI"/>
      <family val="3"/>
      <charset val="128"/>
    </font>
    <font>
      <b/>
      <sz val="16"/>
      <color rgb="FF0070C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vertical="center" shrinkToFit="1"/>
    </xf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178" fontId="6" fillId="0" borderId="0" xfId="0" applyNumberFormat="1" applyFont="1" applyAlignment="1" applyProtection="1">
      <alignment horizontal="right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 vertical="center"/>
    </xf>
    <xf numFmtId="177" fontId="6" fillId="0" borderId="2" xfId="1" applyNumberFormat="1" applyFont="1" applyBorder="1" applyProtection="1">
      <alignment vertical="center"/>
    </xf>
    <xf numFmtId="0" fontId="11" fillId="0" borderId="5" xfId="0" applyFont="1" applyBorder="1" applyProtection="1">
      <alignment vertical="center"/>
    </xf>
    <xf numFmtId="2" fontId="6" fillId="0" borderId="2" xfId="0" applyNumberFormat="1" applyFont="1" applyBorder="1" applyProtection="1">
      <alignment vertical="center"/>
    </xf>
    <xf numFmtId="2" fontId="11" fillId="0" borderId="5" xfId="0" applyNumberFormat="1" applyFont="1" applyBorder="1" applyAlignment="1" applyProtection="1">
      <alignment vertical="center"/>
    </xf>
    <xf numFmtId="40" fontId="6" fillId="0" borderId="2" xfId="1" applyNumberFormat="1" applyFont="1" applyBorder="1" applyProtection="1">
      <alignment vertical="center"/>
    </xf>
    <xf numFmtId="2" fontId="11" fillId="0" borderId="5" xfId="0" applyNumberFormat="1" applyFont="1" applyBorder="1" applyAlignment="1" applyProtection="1">
      <alignment horizontal="left" vertical="center"/>
    </xf>
    <xf numFmtId="2" fontId="11" fillId="0" borderId="5" xfId="0" applyNumberFormat="1" applyFont="1" applyBorder="1" applyAlignment="1" applyProtection="1">
      <alignment horizontal="left" vertical="center" shrinkToFit="1"/>
    </xf>
    <xf numFmtId="0" fontId="6" fillId="2" borderId="4" xfId="0" applyFont="1" applyFill="1" applyBorder="1" applyAlignment="1" applyProtection="1">
      <alignment horizontal="left" vertical="center"/>
    </xf>
    <xf numFmtId="38" fontId="6" fillId="0" borderId="2" xfId="1" applyNumberFormat="1" applyFont="1" applyBorder="1" applyAlignment="1" applyProtection="1">
      <alignment horizontal="center" vertical="center"/>
    </xf>
    <xf numFmtId="1" fontId="6" fillId="0" borderId="4" xfId="0" applyNumberFormat="1" applyFont="1" applyBorder="1" applyProtection="1">
      <alignment vertical="center"/>
    </xf>
    <xf numFmtId="176" fontId="11" fillId="0" borderId="6" xfId="0" applyNumberFormat="1" applyFont="1" applyBorder="1" applyAlignment="1" applyProtection="1">
      <alignment horizontal="left" vertical="center"/>
    </xf>
    <xf numFmtId="38" fontId="6" fillId="0" borderId="0" xfId="1" applyFont="1" applyProtection="1">
      <alignment vertical="center"/>
    </xf>
    <xf numFmtId="0" fontId="11" fillId="0" borderId="0" xfId="0" applyFont="1" applyProtection="1">
      <alignment vertical="center"/>
    </xf>
    <xf numFmtId="38" fontId="6" fillId="0" borderId="0" xfId="0" applyNumberFormat="1" applyFont="1" applyProtection="1">
      <alignment vertical="center"/>
    </xf>
    <xf numFmtId="38" fontId="6" fillId="0" borderId="1" xfId="1" applyFont="1" applyFill="1" applyBorder="1" applyProtection="1">
      <alignment vertical="center"/>
      <protection locked="0"/>
    </xf>
    <xf numFmtId="38" fontId="6" fillId="0" borderId="1" xfId="1" applyFont="1" applyFill="1" applyBorder="1" applyAlignment="1" applyProtection="1">
      <alignment horizontal="right" vertical="center"/>
      <protection locked="0"/>
    </xf>
    <xf numFmtId="38" fontId="6" fillId="0" borderId="1" xfId="1" applyFont="1" applyFill="1" applyBorder="1" applyAlignment="1" applyProtection="1">
      <alignment horizontal="center" vertical="center"/>
    </xf>
    <xf numFmtId="38" fontId="6" fillId="0" borderId="1" xfId="1" applyFont="1" applyFill="1" applyBorder="1" applyAlignment="1" applyProtection="1">
      <alignment vertical="center"/>
      <protection locked="0"/>
    </xf>
    <xf numFmtId="38" fontId="6" fillId="0" borderId="2" xfId="1" applyFont="1" applyFill="1" applyBorder="1" applyAlignment="1" applyProtection="1">
      <alignment vertical="center"/>
      <protection locked="0"/>
    </xf>
    <xf numFmtId="38" fontId="6" fillId="0" borderId="1" xfId="1" applyFont="1" applyFill="1" applyBorder="1" applyAlignment="1" applyProtection="1">
      <alignment vertical="center"/>
    </xf>
    <xf numFmtId="0" fontId="13" fillId="0" borderId="0" xfId="0" applyFont="1" applyProtection="1">
      <alignment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178" fontId="6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 shrinkToFit="1"/>
    </xf>
    <xf numFmtId="38" fontId="6" fillId="0" borderId="2" xfId="1" applyFont="1" applyFill="1" applyBorder="1" applyAlignment="1" applyProtection="1">
      <alignment horizontal="center" vertical="center"/>
      <protection locked="0"/>
    </xf>
    <xf numFmtId="38" fontId="6" fillId="0" borderId="3" xfId="1" applyFont="1" applyFill="1" applyBorder="1" applyAlignment="1" applyProtection="1">
      <alignment horizontal="center" vertical="center"/>
      <protection locked="0"/>
    </xf>
    <xf numFmtId="38" fontId="6" fillId="0" borderId="5" xfId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 wrapText="1" shrinkToFit="1"/>
    </xf>
    <xf numFmtId="0" fontId="10" fillId="2" borderId="10" xfId="0" applyFont="1" applyFill="1" applyBorder="1" applyAlignment="1" applyProtection="1">
      <alignment horizontal="center" vertical="center" wrapText="1" shrinkToFit="1"/>
    </xf>
    <xf numFmtId="0" fontId="10" fillId="2" borderId="6" xfId="0" applyFont="1" applyFill="1" applyBorder="1" applyAlignment="1" applyProtection="1">
      <alignment horizontal="center" vertical="center" wrapText="1" shrinkToFit="1"/>
    </xf>
    <xf numFmtId="0" fontId="10" fillId="2" borderId="8" xfId="0" applyFont="1" applyFill="1" applyBorder="1" applyAlignment="1" applyProtection="1">
      <alignment horizontal="center" vertical="center" wrapText="1" shrinkToFit="1"/>
    </xf>
    <xf numFmtId="0" fontId="10" fillId="2" borderId="7" xfId="0" applyFont="1" applyFill="1" applyBorder="1" applyAlignment="1" applyProtection="1">
      <alignment horizontal="center" vertical="center" wrapText="1" shrinkToFit="1"/>
    </xf>
    <xf numFmtId="0" fontId="10" fillId="2" borderId="9" xfId="0" applyFont="1" applyFill="1" applyBorder="1" applyAlignment="1" applyProtection="1">
      <alignment horizontal="center" vertical="center" wrapText="1" shrinkToFi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center" indent="1" shrinkToFit="1"/>
      <protection locked="0"/>
    </xf>
    <xf numFmtId="0" fontId="8" fillId="0" borderId="3" xfId="0" applyFont="1" applyBorder="1" applyAlignment="1" applyProtection="1">
      <alignment horizontal="left" vertical="center" indent="1" shrinkToFit="1"/>
      <protection locked="0"/>
    </xf>
    <xf numFmtId="0" fontId="8" fillId="0" borderId="5" xfId="0" applyFont="1" applyBorder="1" applyAlignment="1" applyProtection="1">
      <alignment horizontal="left" vertical="center" indent="1" shrinkToFit="1"/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桁区切り 4" xfId="2"/>
    <cellStyle name="標準" xfId="0" builtinId="0"/>
  </cellStyles>
  <dxfs count="3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666995</xdr:colOff>
      <xdr:row>5</xdr:row>
      <xdr:rowOff>124237</xdr:rowOff>
    </xdr:from>
    <xdr:to>
      <xdr:col>6</xdr:col>
      <xdr:colOff>173936</xdr:colOff>
      <xdr:row>6</xdr:row>
      <xdr:rowOff>149085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344473" y="1308650"/>
          <a:ext cx="318637" cy="1987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43"/>
  <sheetViews>
    <sheetView showGridLines="0" tabSelected="1" view="pageBreakPreview" zoomScale="85" zoomScaleNormal="85" zoomScaleSheetLayoutView="85" workbookViewId="0">
      <selection activeCell="M15" sqref="M15"/>
    </sheetView>
  </sheetViews>
  <sheetFormatPr defaultRowHeight="15.75" x14ac:dyDescent="0.4"/>
  <cols>
    <col min="1" max="1" width="5.625" style="2" customWidth="1"/>
    <col min="2" max="4" width="10.625" style="2" customWidth="1"/>
    <col min="5" max="5" width="10.25" style="2" customWidth="1"/>
    <col min="6" max="17" width="10.625" style="2" customWidth="1"/>
    <col min="18" max="16384" width="9" style="2"/>
  </cols>
  <sheetData>
    <row r="1" spans="1:17" ht="20.100000000000001" customHeight="1" x14ac:dyDescent="0.4">
      <c r="A1" s="29" t="s">
        <v>32</v>
      </c>
    </row>
    <row r="2" spans="1:17" ht="20.100000000000001" customHeight="1" x14ac:dyDescent="0.4">
      <c r="A2" s="1"/>
    </row>
    <row r="3" spans="1:17" ht="20.100000000000001" customHeight="1" x14ac:dyDescent="0.4">
      <c r="A3" s="35" t="s">
        <v>33</v>
      </c>
      <c r="B3" s="35"/>
      <c r="C3" s="35"/>
      <c r="D3" s="35"/>
      <c r="E3" s="35"/>
      <c r="F3" s="35"/>
      <c r="G3" s="35"/>
      <c r="H3" s="35"/>
      <c r="I3" s="35"/>
    </row>
    <row r="4" spans="1:17" ht="15" customHeight="1" x14ac:dyDescent="0.4">
      <c r="A4" s="1"/>
    </row>
    <row r="5" spans="1:17" ht="20.100000000000001" customHeight="1" x14ac:dyDescent="0.4">
      <c r="A5" s="54" t="s">
        <v>24</v>
      </c>
      <c r="B5" s="55"/>
      <c r="C5" s="56"/>
      <c r="D5" s="57"/>
      <c r="E5" s="57"/>
      <c r="F5" s="57"/>
      <c r="G5" s="58"/>
      <c r="H5" s="3"/>
      <c r="I5" s="3"/>
      <c r="J5" s="3"/>
      <c r="K5" s="1"/>
      <c r="L5" s="1"/>
      <c r="M5" s="1"/>
      <c r="N5" s="1"/>
      <c r="O5" s="1"/>
      <c r="P5" s="1"/>
    </row>
    <row r="6" spans="1:17" ht="14.1" customHeight="1" x14ac:dyDescent="0.4">
      <c r="B6" s="1"/>
    </row>
    <row r="7" spans="1:17" ht="20.100000000000001" customHeight="1" x14ac:dyDescent="0.4">
      <c r="A7" s="4" t="s">
        <v>23</v>
      </c>
      <c r="E7" s="5" t="s">
        <v>19</v>
      </c>
      <c r="F7" s="34"/>
      <c r="G7" s="6" t="str">
        <f>IF($F$7="","",DATE(YEAR(F7),MONTH(F7)+11,DAY(F7)))</f>
        <v/>
      </c>
    </row>
    <row r="8" spans="1:17" ht="35.1" customHeight="1" x14ac:dyDescent="0.4">
      <c r="A8" s="32" t="s">
        <v>26</v>
      </c>
      <c r="B8" s="7" t="s">
        <v>27</v>
      </c>
      <c r="C8" s="49" t="s">
        <v>22</v>
      </c>
      <c r="D8" s="50"/>
      <c r="E8" s="51" t="s">
        <v>34</v>
      </c>
      <c r="F8" s="52"/>
      <c r="G8" s="51" t="s">
        <v>21</v>
      </c>
      <c r="H8" s="53"/>
    </row>
    <row r="9" spans="1:17" ht="20.100000000000001" customHeight="1" x14ac:dyDescent="0.4">
      <c r="A9" s="33">
        <v>1</v>
      </c>
      <c r="B9" s="8" t="s">
        <v>2</v>
      </c>
      <c r="C9" s="9" t="str">
        <f>IF(E43="","",E43/1000)</f>
        <v/>
      </c>
      <c r="D9" s="10" t="s">
        <v>6</v>
      </c>
      <c r="E9" s="11">
        <v>2.58</v>
      </c>
      <c r="F9" s="12" t="s">
        <v>1</v>
      </c>
      <c r="G9" s="13" t="str">
        <f>IF(C9=""," ",ROUND(C9*E9,2-INT(LOG(ABS(C9*E9)))))</f>
        <v xml:space="preserve"> </v>
      </c>
      <c r="H9" s="14" t="s">
        <v>5</v>
      </c>
    </row>
    <row r="10" spans="1:17" ht="20.100000000000001" customHeight="1" x14ac:dyDescent="0.4">
      <c r="A10" s="32">
        <v>2</v>
      </c>
      <c r="B10" s="8" t="s">
        <v>0</v>
      </c>
      <c r="C10" s="9" t="str">
        <f>IF(F43="","",F43/1000)</f>
        <v/>
      </c>
      <c r="D10" s="10" t="s">
        <v>11</v>
      </c>
      <c r="E10" s="11">
        <v>2.3199999999999998</v>
      </c>
      <c r="F10" s="12" t="s">
        <v>1</v>
      </c>
      <c r="G10" s="13" t="str">
        <f t="shared" ref="G10" si="0">IF(C10=""," ",ROUND(C10*E10,2-INT(LOG(ABS(C10*E10)))))</f>
        <v xml:space="preserve"> </v>
      </c>
      <c r="H10" s="14" t="s">
        <v>10</v>
      </c>
    </row>
    <row r="11" spans="1:17" ht="20.100000000000001" customHeight="1" x14ac:dyDescent="0.4">
      <c r="A11" s="32">
        <v>3</v>
      </c>
      <c r="B11" s="8" t="s">
        <v>36</v>
      </c>
      <c r="C11" s="9" t="str">
        <f>IF(G43="","",G43/1000)</f>
        <v/>
      </c>
      <c r="D11" s="10" t="s">
        <v>11</v>
      </c>
      <c r="E11" s="11">
        <v>1.67</v>
      </c>
      <c r="F11" s="14" t="s">
        <v>1</v>
      </c>
      <c r="G11" s="13" t="str">
        <f>IF(C11=""," ",ROUND(C11*E11,2-INT(LOG(ABS(C11*E11)))))</f>
        <v xml:space="preserve"> </v>
      </c>
      <c r="H11" s="14" t="s">
        <v>10</v>
      </c>
    </row>
    <row r="12" spans="1:17" ht="20.100000000000001" customHeight="1" x14ac:dyDescent="0.4">
      <c r="A12" s="32">
        <v>4</v>
      </c>
      <c r="B12" s="8" t="s">
        <v>3</v>
      </c>
      <c r="C12" s="9" t="str">
        <f>IF(H43="","",H43/1000)</f>
        <v/>
      </c>
      <c r="D12" s="10" t="s">
        <v>8</v>
      </c>
      <c r="E12" s="11">
        <v>2.2200000000000002</v>
      </c>
      <c r="F12" s="15" t="s">
        <v>12</v>
      </c>
      <c r="G12" s="13" t="str">
        <f>IF(C12=""," ",ROUND(C12*E12,2-INT(LOG(ABS(C12*E12)))))</f>
        <v xml:space="preserve"> </v>
      </c>
      <c r="H12" s="14" t="s">
        <v>10</v>
      </c>
    </row>
    <row r="13" spans="1:17" ht="20.100000000000001" customHeight="1" x14ac:dyDescent="0.4">
      <c r="A13" s="32">
        <v>5</v>
      </c>
      <c r="B13" s="16" t="s">
        <v>35</v>
      </c>
      <c r="C13" s="17" t="s">
        <v>30</v>
      </c>
      <c r="D13" s="10" t="s">
        <v>7</v>
      </c>
      <c r="E13" s="18">
        <v>0</v>
      </c>
      <c r="F13" s="19" t="s">
        <v>4</v>
      </c>
      <c r="G13" s="13">
        <v>0</v>
      </c>
      <c r="H13" s="14" t="s">
        <v>10</v>
      </c>
      <c r="M13" s="20"/>
      <c r="N13" s="20"/>
      <c r="O13" s="20"/>
      <c r="P13" s="20"/>
      <c r="Q13" s="20"/>
    </row>
    <row r="14" spans="1:17" ht="20.100000000000001" customHeight="1" x14ac:dyDescent="0.4">
      <c r="A14" s="39" t="s">
        <v>29</v>
      </c>
      <c r="B14" s="40"/>
      <c r="C14" s="40"/>
      <c r="D14" s="40"/>
      <c r="E14" s="40"/>
      <c r="F14" s="41"/>
      <c r="G14" s="13" t="str">
        <f>IF(SUM(G9:G13)=0,"",SUM(G9:G13))</f>
        <v/>
      </c>
      <c r="H14" s="14" t="s">
        <v>10</v>
      </c>
    </row>
    <row r="15" spans="1:17" ht="15" customHeight="1" x14ac:dyDescent="0.4">
      <c r="A15" s="31" t="s">
        <v>37</v>
      </c>
      <c r="B15" s="30"/>
      <c r="C15" s="30"/>
      <c r="D15" s="30"/>
      <c r="E15" s="30"/>
      <c r="F15" s="30"/>
      <c r="G15" s="30"/>
      <c r="H15" s="30"/>
      <c r="I15" s="30"/>
    </row>
    <row r="16" spans="1:17" ht="15" customHeight="1" x14ac:dyDescent="0.4">
      <c r="A16" s="31" t="s">
        <v>38</v>
      </c>
      <c r="B16" s="31"/>
      <c r="C16" s="31"/>
      <c r="D16" s="31"/>
      <c r="E16" s="31"/>
      <c r="F16" s="31"/>
      <c r="G16" s="31"/>
      <c r="H16" s="31"/>
      <c r="I16" s="31"/>
    </row>
    <row r="17" spans="1:15" ht="15" customHeight="1" x14ac:dyDescent="0.4">
      <c r="A17" s="21" t="s">
        <v>13</v>
      </c>
    </row>
    <row r="18" spans="1:15" ht="15" customHeight="1" x14ac:dyDescent="0.4">
      <c r="A18" s="21" t="s">
        <v>9</v>
      </c>
    </row>
    <row r="19" spans="1:15" ht="15" customHeight="1" x14ac:dyDescent="0.4"/>
    <row r="20" spans="1:15" ht="20.100000000000001" customHeight="1" x14ac:dyDescent="0.4">
      <c r="A20" s="4" t="s">
        <v>20</v>
      </c>
      <c r="C20" s="4"/>
      <c r="D20" s="4"/>
      <c r="E20" s="4"/>
    </row>
    <row r="21" spans="1:15" ht="20.100000000000001" customHeight="1" x14ac:dyDescent="0.4">
      <c r="A21" s="42" t="s">
        <v>26</v>
      </c>
      <c r="B21" s="43" t="s">
        <v>28</v>
      </c>
      <c r="C21" s="44"/>
      <c r="D21" s="45"/>
      <c r="E21" s="62" t="s">
        <v>31</v>
      </c>
      <c r="F21" s="63"/>
      <c r="G21" s="63"/>
      <c r="H21" s="63"/>
      <c r="I21" s="64"/>
    </row>
    <row r="22" spans="1:15" ht="20.100000000000001" customHeight="1" x14ac:dyDescent="0.4">
      <c r="A22" s="42"/>
      <c r="B22" s="46"/>
      <c r="C22" s="47"/>
      <c r="D22" s="48"/>
      <c r="E22" s="32" t="s">
        <v>14</v>
      </c>
      <c r="F22" s="32" t="s">
        <v>15</v>
      </c>
      <c r="G22" s="32" t="s">
        <v>16</v>
      </c>
      <c r="H22" s="32" t="s">
        <v>17</v>
      </c>
      <c r="I22" s="32" t="s">
        <v>18</v>
      </c>
      <c r="J22" s="20"/>
      <c r="K22" s="20"/>
      <c r="L22" s="20"/>
      <c r="M22" s="20"/>
      <c r="N22" s="20"/>
      <c r="O22" s="22"/>
    </row>
    <row r="23" spans="1:15" ht="20.100000000000001" customHeight="1" x14ac:dyDescent="0.4">
      <c r="A23" s="32">
        <v>1</v>
      </c>
      <c r="B23" s="36"/>
      <c r="C23" s="37"/>
      <c r="D23" s="38"/>
      <c r="E23" s="23"/>
      <c r="F23" s="23"/>
      <c r="G23" s="24"/>
      <c r="H23" s="23"/>
      <c r="I23" s="25" t="s">
        <v>30</v>
      </c>
      <c r="J23" s="20"/>
      <c r="K23" s="20"/>
      <c r="L23" s="20"/>
      <c r="M23" s="20"/>
      <c r="N23" s="20"/>
      <c r="O23" s="22"/>
    </row>
    <row r="24" spans="1:15" ht="20.100000000000001" customHeight="1" x14ac:dyDescent="0.4">
      <c r="A24" s="33">
        <v>2</v>
      </c>
      <c r="B24" s="36"/>
      <c r="C24" s="37"/>
      <c r="D24" s="38"/>
      <c r="E24" s="26"/>
      <c r="F24" s="26"/>
      <c r="G24" s="24"/>
      <c r="H24" s="26"/>
      <c r="I24" s="25" t="s">
        <v>30</v>
      </c>
      <c r="J24" s="20"/>
      <c r="K24" s="20"/>
      <c r="L24" s="20"/>
      <c r="M24" s="20"/>
      <c r="N24" s="20"/>
      <c r="O24" s="22"/>
    </row>
    <row r="25" spans="1:15" ht="20.100000000000001" customHeight="1" x14ac:dyDescent="0.4">
      <c r="A25" s="33">
        <v>3</v>
      </c>
      <c r="B25" s="36"/>
      <c r="C25" s="37"/>
      <c r="D25" s="38"/>
      <c r="E25" s="23"/>
      <c r="F25" s="23"/>
      <c r="G25" s="24"/>
      <c r="H25" s="23"/>
      <c r="I25" s="25" t="s">
        <v>30</v>
      </c>
      <c r="J25" s="20"/>
      <c r="K25" s="20"/>
      <c r="L25" s="20"/>
      <c r="M25" s="20"/>
      <c r="N25" s="20"/>
      <c r="O25" s="22"/>
    </row>
    <row r="26" spans="1:15" ht="20.100000000000001" customHeight="1" x14ac:dyDescent="0.4">
      <c r="A26" s="33">
        <v>4</v>
      </c>
      <c r="B26" s="36"/>
      <c r="C26" s="37"/>
      <c r="D26" s="38"/>
      <c r="E26" s="23"/>
      <c r="F26" s="23"/>
      <c r="G26" s="24"/>
      <c r="H26" s="23"/>
      <c r="I26" s="25" t="s">
        <v>30</v>
      </c>
    </row>
    <row r="27" spans="1:15" ht="20.100000000000001" customHeight="1" x14ac:dyDescent="0.4">
      <c r="A27" s="33">
        <v>5</v>
      </c>
      <c r="B27" s="36"/>
      <c r="C27" s="37"/>
      <c r="D27" s="38"/>
      <c r="E27" s="23"/>
      <c r="F27" s="23"/>
      <c r="G27" s="24"/>
      <c r="H27" s="23"/>
      <c r="I27" s="25" t="s">
        <v>30</v>
      </c>
    </row>
    <row r="28" spans="1:15" ht="20.100000000000001" customHeight="1" x14ac:dyDescent="0.4">
      <c r="A28" s="33">
        <v>6</v>
      </c>
      <c r="B28" s="36"/>
      <c r="C28" s="37"/>
      <c r="D28" s="38"/>
      <c r="E28" s="23"/>
      <c r="F28" s="23"/>
      <c r="G28" s="24"/>
      <c r="H28" s="26"/>
      <c r="I28" s="25" t="s">
        <v>30</v>
      </c>
    </row>
    <row r="29" spans="1:15" ht="20.100000000000001" customHeight="1" x14ac:dyDescent="0.4">
      <c r="A29" s="33">
        <v>7</v>
      </c>
      <c r="B29" s="36"/>
      <c r="C29" s="37"/>
      <c r="D29" s="38"/>
      <c r="E29" s="23"/>
      <c r="F29" s="23"/>
      <c r="G29" s="24"/>
      <c r="H29" s="23"/>
      <c r="I29" s="25" t="s">
        <v>30</v>
      </c>
    </row>
    <row r="30" spans="1:15" ht="20.100000000000001" customHeight="1" x14ac:dyDescent="0.4">
      <c r="A30" s="33">
        <v>8</v>
      </c>
      <c r="B30" s="36"/>
      <c r="C30" s="37"/>
      <c r="D30" s="38"/>
      <c r="E30" s="27"/>
      <c r="F30" s="27"/>
      <c r="G30" s="24"/>
      <c r="H30" s="23"/>
      <c r="I30" s="25" t="s">
        <v>30</v>
      </c>
    </row>
    <row r="31" spans="1:15" ht="20.100000000000001" customHeight="1" x14ac:dyDescent="0.4">
      <c r="A31" s="33">
        <v>9</v>
      </c>
      <c r="B31" s="36"/>
      <c r="C31" s="37"/>
      <c r="D31" s="38"/>
      <c r="E31" s="23"/>
      <c r="F31" s="23"/>
      <c r="G31" s="24"/>
      <c r="H31" s="23"/>
      <c r="I31" s="25" t="s">
        <v>30</v>
      </c>
    </row>
    <row r="32" spans="1:15" ht="20.100000000000001" customHeight="1" x14ac:dyDescent="0.4">
      <c r="A32" s="33">
        <v>10</v>
      </c>
      <c r="B32" s="36"/>
      <c r="C32" s="37"/>
      <c r="D32" s="38"/>
      <c r="E32" s="27"/>
      <c r="F32" s="27"/>
      <c r="G32" s="24"/>
      <c r="H32" s="26"/>
      <c r="I32" s="25" t="s">
        <v>30</v>
      </c>
    </row>
    <row r="33" spans="1:9" ht="20.100000000000001" customHeight="1" x14ac:dyDescent="0.4">
      <c r="A33" s="33">
        <v>11</v>
      </c>
      <c r="B33" s="36"/>
      <c r="C33" s="37"/>
      <c r="D33" s="38"/>
      <c r="E33" s="27"/>
      <c r="F33" s="27"/>
      <c r="G33" s="24"/>
      <c r="H33" s="26"/>
      <c r="I33" s="25" t="s">
        <v>30</v>
      </c>
    </row>
    <row r="34" spans="1:9" ht="20.100000000000001" customHeight="1" x14ac:dyDescent="0.4">
      <c r="A34" s="33">
        <v>12</v>
      </c>
      <c r="B34" s="36"/>
      <c r="C34" s="37"/>
      <c r="D34" s="38"/>
      <c r="E34" s="27"/>
      <c r="F34" s="27"/>
      <c r="G34" s="24"/>
      <c r="H34" s="26"/>
      <c r="I34" s="25" t="s">
        <v>30</v>
      </c>
    </row>
    <row r="35" spans="1:9" ht="20.100000000000001" customHeight="1" x14ac:dyDescent="0.4">
      <c r="A35" s="33">
        <v>13</v>
      </c>
      <c r="B35" s="36"/>
      <c r="C35" s="37"/>
      <c r="D35" s="38"/>
      <c r="E35" s="27"/>
      <c r="F35" s="27"/>
      <c r="G35" s="24"/>
      <c r="H35" s="26"/>
      <c r="I35" s="25" t="s">
        <v>30</v>
      </c>
    </row>
    <row r="36" spans="1:9" ht="20.100000000000001" customHeight="1" x14ac:dyDescent="0.4">
      <c r="A36" s="33">
        <v>14</v>
      </c>
      <c r="B36" s="36"/>
      <c r="C36" s="37"/>
      <c r="D36" s="38"/>
      <c r="E36" s="27"/>
      <c r="F36" s="27"/>
      <c r="G36" s="24"/>
      <c r="H36" s="26"/>
      <c r="I36" s="25" t="s">
        <v>30</v>
      </c>
    </row>
    <row r="37" spans="1:9" ht="20.100000000000001" customHeight="1" x14ac:dyDescent="0.4">
      <c r="A37" s="33">
        <v>15</v>
      </c>
      <c r="B37" s="36"/>
      <c r="C37" s="37"/>
      <c r="D37" s="38"/>
      <c r="E37" s="27"/>
      <c r="F37" s="27"/>
      <c r="G37" s="24"/>
      <c r="H37" s="26"/>
      <c r="I37" s="25" t="s">
        <v>30</v>
      </c>
    </row>
    <row r="38" spans="1:9" ht="20.100000000000001" customHeight="1" x14ac:dyDescent="0.4">
      <c r="A38" s="33">
        <v>16</v>
      </c>
      <c r="B38" s="36"/>
      <c r="C38" s="37"/>
      <c r="D38" s="38"/>
      <c r="E38" s="27"/>
      <c r="F38" s="27"/>
      <c r="G38" s="24"/>
      <c r="H38" s="26"/>
      <c r="I38" s="25" t="s">
        <v>30</v>
      </c>
    </row>
    <row r="39" spans="1:9" ht="20.100000000000001" customHeight="1" x14ac:dyDescent="0.4">
      <c r="A39" s="33">
        <v>17</v>
      </c>
      <c r="B39" s="36"/>
      <c r="C39" s="37"/>
      <c r="D39" s="38"/>
      <c r="E39" s="27"/>
      <c r="F39" s="27"/>
      <c r="G39" s="24"/>
      <c r="H39" s="26"/>
      <c r="I39" s="25" t="s">
        <v>30</v>
      </c>
    </row>
    <row r="40" spans="1:9" ht="20.100000000000001" customHeight="1" x14ac:dyDescent="0.4">
      <c r="A40" s="33">
        <v>18</v>
      </c>
      <c r="B40" s="36"/>
      <c r="C40" s="37"/>
      <c r="D40" s="38"/>
      <c r="E40" s="27"/>
      <c r="F40" s="27"/>
      <c r="G40" s="24"/>
      <c r="H40" s="26"/>
      <c r="I40" s="25" t="s">
        <v>30</v>
      </c>
    </row>
    <row r="41" spans="1:9" ht="20.100000000000001" customHeight="1" x14ac:dyDescent="0.4">
      <c r="A41" s="33">
        <v>19</v>
      </c>
      <c r="B41" s="36"/>
      <c r="C41" s="37"/>
      <c r="D41" s="38"/>
      <c r="E41" s="27"/>
      <c r="F41" s="27"/>
      <c r="G41" s="24"/>
      <c r="H41" s="26"/>
      <c r="I41" s="25" t="s">
        <v>30</v>
      </c>
    </row>
    <row r="42" spans="1:9" ht="20.100000000000001" customHeight="1" x14ac:dyDescent="0.4">
      <c r="A42" s="33">
        <v>20</v>
      </c>
      <c r="B42" s="36"/>
      <c r="C42" s="37"/>
      <c r="D42" s="38"/>
      <c r="E42" s="27"/>
      <c r="F42" s="27"/>
      <c r="G42" s="24"/>
      <c r="H42" s="26"/>
      <c r="I42" s="25" t="s">
        <v>30</v>
      </c>
    </row>
    <row r="43" spans="1:9" ht="20.100000000000001" customHeight="1" x14ac:dyDescent="0.4">
      <c r="A43" s="59" t="s">
        <v>25</v>
      </c>
      <c r="B43" s="60"/>
      <c r="C43" s="60"/>
      <c r="D43" s="61"/>
      <c r="E43" s="28" t="str">
        <f>IF(SUM(E23:E42)=0,"",SUM(E23:E42))</f>
        <v/>
      </c>
      <c r="F43" s="28" t="str">
        <f>IF(SUM(F23:F42)=0,"",SUM(F23:F42))</f>
        <v/>
      </c>
      <c r="G43" s="28" t="str">
        <f>IF(SUM(G23:G42)=0,"",SUM(G23:G42))</f>
        <v/>
      </c>
      <c r="H43" s="28" t="str">
        <f>IF(SUM(H23:H42)=0,"",SUM(H23:H42))</f>
        <v/>
      </c>
      <c r="I43" s="25" t="s">
        <v>30</v>
      </c>
    </row>
  </sheetData>
  <sheetProtection algorithmName="SHA-512" hashValue="nynrDs0pci7+8a+ez28FCvX1uLgmipnYQAPXwNq0o+iXNr/XdpzcQ3FKhKlxP9p/2whb1UpgFr1zpKVCipVTBA==" saltValue="BFDatYKfravcqj19Q1rREA==" spinCount="100000" sheet="1" objects="1" scenarios="1"/>
  <mergeCells count="31">
    <mergeCell ref="B30:D30"/>
    <mergeCell ref="A43:D43"/>
    <mergeCell ref="E21:I21"/>
    <mergeCell ref="B38:D38"/>
    <mergeCell ref="B39:D39"/>
    <mergeCell ref="B40:D40"/>
    <mergeCell ref="B41:D41"/>
    <mergeCell ref="B33:D33"/>
    <mergeCell ref="B34:D34"/>
    <mergeCell ref="B35:D35"/>
    <mergeCell ref="B36:D36"/>
    <mergeCell ref="B37:D37"/>
    <mergeCell ref="B28:D28"/>
    <mergeCell ref="B29:D29"/>
    <mergeCell ref="B32:D32"/>
    <mergeCell ref="A3:I3"/>
    <mergeCell ref="B42:D42"/>
    <mergeCell ref="B25:D25"/>
    <mergeCell ref="B26:D26"/>
    <mergeCell ref="B27:D27"/>
    <mergeCell ref="A14:F14"/>
    <mergeCell ref="A21:A22"/>
    <mergeCell ref="B21:D22"/>
    <mergeCell ref="B23:D23"/>
    <mergeCell ref="B24:D24"/>
    <mergeCell ref="C8:D8"/>
    <mergeCell ref="E8:F8"/>
    <mergeCell ref="G8:H8"/>
    <mergeCell ref="B31:D31"/>
    <mergeCell ref="A5:B5"/>
    <mergeCell ref="C5:G5"/>
  </mergeCells>
  <phoneticPr fontId="2"/>
  <conditionalFormatting sqref="F7">
    <cfRule type="cellIs" dxfId="30" priority="37" operator="equal">
      <formula>""""""</formula>
    </cfRule>
    <cfRule type="cellIs" dxfId="29" priority="38" operator="equal">
      <formula>""""""</formula>
    </cfRule>
  </conditionalFormatting>
  <conditionalFormatting sqref="F7">
    <cfRule type="containsBlanks" dxfId="28" priority="36">
      <formula>LEN(TRIM(F7))=0</formula>
    </cfRule>
  </conditionalFormatting>
  <conditionalFormatting sqref="C5">
    <cfRule type="containsBlanks" dxfId="27" priority="35">
      <formula>LEN(TRIM(C5))=0</formula>
    </cfRule>
  </conditionalFormatting>
  <conditionalFormatting sqref="E23:I23 E24:H32">
    <cfRule type="cellIs" dxfId="26" priority="33" operator="equal">
      <formula>""""""</formula>
    </cfRule>
    <cfRule type="cellIs" dxfId="25" priority="34" operator="equal">
      <formula>""""""</formula>
    </cfRule>
  </conditionalFormatting>
  <conditionalFormatting sqref="E23:I23 E24:H32">
    <cfRule type="containsBlanks" dxfId="24" priority="32">
      <formula>LEN(TRIM(E23))=0</formula>
    </cfRule>
  </conditionalFormatting>
  <conditionalFormatting sqref="E33:H41">
    <cfRule type="cellIs" dxfId="23" priority="30" operator="equal">
      <formula>""""""</formula>
    </cfRule>
    <cfRule type="cellIs" dxfId="22" priority="31" operator="equal">
      <formula>""""""</formula>
    </cfRule>
  </conditionalFormatting>
  <conditionalFormatting sqref="E33:H41">
    <cfRule type="containsBlanks" dxfId="21" priority="29">
      <formula>LEN(TRIM(E33))=0</formula>
    </cfRule>
  </conditionalFormatting>
  <conditionalFormatting sqref="I24:I41">
    <cfRule type="cellIs" dxfId="20" priority="27" operator="equal">
      <formula>""""""</formula>
    </cfRule>
    <cfRule type="cellIs" dxfId="19" priority="28" operator="equal">
      <formula>""""""</formula>
    </cfRule>
  </conditionalFormatting>
  <conditionalFormatting sqref="I24:I41">
    <cfRule type="containsBlanks" dxfId="18" priority="26">
      <formula>LEN(TRIM(I24))=0</formula>
    </cfRule>
  </conditionalFormatting>
  <conditionalFormatting sqref="I43">
    <cfRule type="cellIs" dxfId="17" priority="24" operator="equal">
      <formula>""""""</formula>
    </cfRule>
    <cfRule type="cellIs" dxfId="16" priority="25" operator="equal">
      <formula>""""""</formula>
    </cfRule>
  </conditionalFormatting>
  <conditionalFormatting sqref="I43">
    <cfRule type="containsBlanks" dxfId="15" priority="23">
      <formula>LEN(TRIM(I43))=0</formula>
    </cfRule>
  </conditionalFormatting>
  <conditionalFormatting sqref="B23">
    <cfRule type="cellIs" dxfId="14" priority="17" operator="equal">
      <formula>""""""</formula>
    </cfRule>
    <cfRule type="cellIs" dxfId="13" priority="18" operator="equal">
      <formula>""""""</formula>
    </cfRule>
  </conditionalFormatting>
  <conditionalFormatting sqref="B23">
    <cfRule type="containsBlanks" dxfId="12" priority="16">
      <formula>LEN(TRIM(B23))=0</formula>
    </cfRule>
  </conditionalFormatting>
  <conditionalFormatting sqref="B24:B41">
    <cfRule type="cellIs" dxfId="11" priority="11" operator="equal">
      <formula>""""""</formula>
    </cfRule>
    <cfRule type="cellIs" dxfId="10" priority="12" operator="equal">
      <formula>""""""</formula>
    </cfRule>
  </conditionalFormatting>
  <conditionalFormatting sqref="B24:B41">
    <cfRule type="containsBlanks" dxfId="9" priority="10">
      <formula>LEN(TRIM(B24))=0</formula>
    </cfRule>
  </conditionalFormatting>
  <conditionalFormatting sqref="E42:H42">
    <cfRule type="cellIs" dxfId="8" priority="8" operator="equal">
      <formula>""""""</formula>
    </cfRule>
    <cfRule type="cellIs" dxfId="7" priority="9" operator="equal">
      <formula>""""""</formula>
    </cfRule>
  </conditionalFormatting>
  <conditionalFormatting sqref="E42:H42">
    <cfRule type="containsBlanks" dxfId="6" priority="7">
      <formula>LEN(TRIM(E42))=0</formula>
    </cfRule>
  </conditionalFormatting>
  <conditionalFormatting sqref="I42">
    <cfRule type="cellIs" dxfId="5" priority="5" operator="equal">
      <formula>""""""</formula>
    </cfRule>
    <cfRule type="cellIs" dxfId="4" priority="6" operator="equal">
      <formula>""""""</formula>
    </cfRule>
  </conditionalFormatting>
  <conditionalFormatting sqref="I42">
    <cfRule type="containsBlanks" dxfId="3" priority="4">
      <formula>LEN(TRIM(I42))=0</formula>
    </cfRule>
  </conditionalFormatting>
  <conditionalFormatting sqref="B42">
    <cfRule type="cellIs" dxfId="2" priority="2" operator="equal">
      <formula>""""""</formula>
    </cfRule>
    <cfRule type="cellIs" dxfId="1" priority="3" operator="equal">
      <formula>""""""</formula>
    </cfRule>
  </conditionalFormatting>
  <conditionalFormatting sqref="B42">
    <cfRule type="containsBlanks" dxfId="0" priority="1">
      <formula>LEN(TRIM(B42))=0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8" firstPageNumber="5" fitToHeight="0" orientation="portrait" useFirstPageNumber="1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【STEP１】 A-1</vt:lpstr>
      <vt:lpstr>'【STEP１】 A-1'!Print_Area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永冨 やよい</cp:lastModifiedBy>
  <cp:lastPrinted>2022-05-26T05:45:09Z</cp:lastPrinted>
  <dcterms:created xsi:type="dcterms:W3CDTF">2021-11-09T04:25:09Z</dcterms:created>
  <dcterms:modified xsi:type="dcterms:W3CDTF">2022-06-01T07:20:47Z</dcterms:modified>
</cp:coreProperties>
</file>