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87E8A54A-F707-4815-A5C6-1D8D8238B77B}" xr6:coauthVersionLast="47" xr6:coauthVersionMax="47" xr10:uidLastSave="{00000000-0000-0000-0000-000000000000}"/>
  <bookViews>
    <workbookView xWindow="-120" yWindow="-120" windowWidth="29040" windowHeight="15720" tabRatio="498" xr2:uid="{00000000-000D-0000-FFFF-FFFF00000000}"/>
  </bookViews>
  <sheets>
    <sheet name="【STEP１】 A-1" sheetId="24" r:id="rId1"/>
  </sheets>
  <definedNames>
    <definedName name="_xlnm.Print_Area" localSheetId="0">'【STEP１】 A-1'!$A$1:$I$41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0" i="24"/>
  <c r="C9" i="24"/>
  <c r="E13" i="24"/>
  <c r="I41" i="24" l="1"/>
  <c r="G13" i="24" s="1"/>
  <c r="H41" i="24"/>
  <c r="C12" i="24" s="1"/>
  <c r="G12" i="24" s="1"/>
  <c r="F41" i="24"/>
  <c r="E41" i="24"/>
  <c r="G9" i="24" s="1"/>
  <c r="G41" i="24"/>
  <c r="C11" i="24" s="1"/>
  <c r="G11" i="24" l="1"/>
  <c r="G7" i="24"/>
  <c r="G10" i="24" l="1"/>
  <c r="G14" i="24" s="1"/>
</calcChain>
</file>

<file path=xl/sharedStrings.xml><?xml version="1.0" encoding="utf-8"?>
<sst xmlns="http://schemas.openxmlformats.org/spreadsheetml/2006/main" count="44" uniqueCount="36">
  <si>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</si>
  <si>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</si>
  <si>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</si>
  <si>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</si>
  <si>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</si>
  <si>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</si>
  <si>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</si>
  <si>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</si>
  <si>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</si>
  <si>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t-CO2</t>
  </si>
  <si>
    <t>kℓ</t>
  </si>
  <si>
    <t>t-CO2/1,000N㎥</t>
    <phoneticPr fontId="2"/>
  </si>
  <si>
    <t>軽油(ℓ)</t>
  </si>
  <si>
    <t>ガソリン(ℓ)</t>
  </si>
  <si>
    <t>LPG(ℓ)</t>
  </si>
  <si>
    <t>CNG(N㎥)</t>
  </si>
  <si>
    <t>電気(kWh)</t>
  </si>
  <si>
    <t>期間　：</t>
    <rPh sb="0" eb="2">
      <t>キカン</t>
    </rPh>
    <phoneticPr fontId="2"/>
  </si>
  <si>
    <t>■事業所別年間燃料使用量</t>
    <rPh sb="1" eb="4">
      <t>ジギョウショ</t>
    </rPh>
    <rPh sb="4" eb="5">
      <t>ベツ</t>
    </rPh>
    <rPh sb="5" eb="7">
      <t>ネンカン</t>
    </rPh>
    <rPh sb="7" eb="9">
      <t>ネンリョウ</t>
    </rPh>
    <rPh sb="9" eb="12">
      <t>シヨウリョウ</t>
    </rPh>
    <phoneticPr fontId="2"/>
  </si>
  <si>
    <t>CO2排出総量
q=b*p</t>
    <rPh sb="5" eb="6">
      <t>ソウ</t>
    </rPh>
    <rPh sb="6" eb="7">
      <t>リョウ</t>
    </rPh>
    <phoneticPr fontId="2"/>
  </si>
  <si>
    <t>年間燃料使用量
b</t>
    <rPh sb="0" eb="2">
      <t>ネンカン</t>
    </rPh>
    <rPh sb="2" eb="4">
      <t>ネンリョウ</t>
    </rPh>
    <rPh sb="4" eb="7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</si>
  <si>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</si>
  <si>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</si>
  <si>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計 b</t>
    <rPh sb="0" eb="1">
      <t>ケイ</t>
    </rPh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</si>
  <si>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</si>
  <si>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</si>
  <si>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事業所名</t>
    <rPh sb="0" eb="3">
      <t>ジギョウショ</t>
    </rPh>
    <rPh sb="3" eb="4">
      <t>メイ</t>
    </rPh>
    <phoneticPr fontId="3"/>
  </si>
  <si>
    <t>計</t>
    <rPh sb="0" eb="1">
      <t>ケイ</t>
    </rPh>
    <phoneticPr fontId="2"/>
  </si>
  <si>
    <t>燃料種別</t>
    <rPh sb="0" eb="2">
      <t>ネンリョウ</t>
    </rPh>
    <rPh sb="2" eb="4">
      <t>シュベツ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</si>
  <si>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A-1</t>
    </r>
    <phoneticPr fontId="2"/>
  </si>
  <si>
    <t>事業所ごと・年一括の燃料使用量を把握している場合（事業所ごと・年一括の燃料使用量を入力）</t>
    <rPh sb="0" eb="3">
      <t>ジギョウショ</t>
    </rPh>
    <rPh sb="6" eb="7">
      <t>ネン</t>
    </rPh>
    <rPh sb="7" eb="9">
      <t>イッカツ</t>
    </rPh>
    <rPh sb="10" eb="12">
      <t>ネンリョウ</t>
    </rPh>
    <rPh sb="25" eb="28">
      <t>ジギョウショ</t>
    </rPh>
    <rPh sb="31" eb="32">
      <t>ネン</t>
    </rPh>
    <rPh sb="32" eb="34">
      <t>イッカツ</t>
    </rPh>
    <rPh sb="35" eb="37">
      <t>ネンリョウ</t>
    </rPh>
    <rPh sb="37" eb="40">
      <t>シヨウリョウ</t>
    </rPh>
    <rPh sb="41" eb="43">
      <t>ニュウリョク</t>
    </rPh>
    <phoneticPr fontId="2"/>
  </si>
  <si>
    <t>CO2排出係数
p</t>
    <rPh sb="3" eb="5">
      <t>ハイシュツ</t>
    </rPh>
    <rPh sb="5" eb="7">
      <t>ケイスウ</t>
    </rPh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</si>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</sst>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"/>
    <numFmt numFmtId="177" formatCode="#,##0.000;[Red]\-#,##0.000"/>
    <numFmt numFmtId="178" formatCode="yyyy&quot;年&quot;m&quot;月&quot;;@"/>
    <numFmt numFmtId="179" formatCode="0.00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77" fontId="6" fillId="0" borderId="2" xfId="1" applyNumberFormat="1" applyFont="1" applyBorder="1" applyProtection="1">
      <alignment vertical="center"/>
    </xf>
    <xf numFmtId="0" fontId="11" fillId="0" borderId="5" xfId="0" applyFont="1" applyBorder="1">
      <alignment vertical="center"/>
    </xf>
    <xf numFmtId="2" fontId="6" fillId="0" borderId="2" xfId="0" applyNumberFormat="1" applyFont="1" applyBorder="1">
      <alignment vertical="center"/>
    </xf>
    <xf numFmtId="2" fontId="11" fillId="0" borderId="5" xfId="0" applyNumberFormat="1" applyFont="1" applyBorder="1">
      <alignment vertical="center"/>
    </xf>
    <xf numFmtId="40" fontId="6" fillId="0" borderId="2" xfId="1" applyNumberFormat="1" applyFont="1" applyBorder="1" applyProtection="1">
      <alignment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/>
    </xf>
    <xf numFmtId="176" fontId="11" fillId="0" borderId="6" xfId="0" applyNumberFormat="1" applyFont="1" applyBorder="1" applyAlignment="1">
      <alignment horizontal="left" vertical="center"/>
    </xf>
    <xf numFmtId="38" fontId="6" fillId="0" borderId="0" xfId="1" applyFont="1" applyProtection="1">
      <alignment vertical="center"/>
    </xf>
    <xf numFmtId="38" fontId="6" fillId="0" borderId="0" xfId="0" applyNumberFormat="1" applyFont="1">
      <alignment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79" fontId="6" fillId="0" borderId="4" xfId="0" applyNumberFormat="1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666995</xdr:colOff>
      <xdr:row>5</xdr:row>
      <xdr:rowOff>124237</xdr:rowOff>
    </xdr:from>
    <xdr:to>
      <xdr:col>6</xdr:col>
      <xdr:colOff>173936</xdr:colOff>
      <xdr:row>6</xdr:row>
      <xdr:rowOff>149085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44473" y="1308650"/>
          <a:ext cx="318637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Q41"/>
  <sheetViews>
    <sheetView showGridLines="0" tabSelected="1" view="pageBreakPreview" zoomScale="85" zoomScaleNormal="85" zoomScaleSheetLayoutView="85" workbookViewId="0">
      <selection activeCell="B21" sqref="B21:D21"/>
    </sheetView>
  </sheetViews>
  <sheetFormatPr defaultRowHeight="15.75" x14ac:dyDescent="0.4"/>
  <cols>
    <col min="1" max="1" width="5.625" style="2" customWidth="1"/>
    <col min="2" max="4" width="10.625" style="2" customWidth="1"/>
    <col min="5" max="5" width="10.25" style="2" customWidth="1"/>
    <col min="6" max="17" width="10.625" style="2" customWidth="1"/>
    <col min="18" max="16384" width="9" style="2"/>
  </cols>
  <sheetData>
    <row r="1" spans="1:17" ht="20.100000000000001" customHeight="1" x14ac:dyDescent="0.4">
      <c r="A1" s="28" t="s">
        <v>29</v>
      </c>
    </row>
    <row r="2" spans="1:17" ht="20.100000000000001" customHeight="1" x14ac:dyDescent="0.4">
      <c r="A2" s="1"/>
    </row>
    <row r="3" spans="1:17" ht="20.100000000000001" customHeight="1" x14ac:dyDescent="0.4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spans="1:17" ht="15" customHeight="1" x14ac:dyDescent="0.4">
      <c r="A4" s="1"/>
    </row>
    <row r="5" spans="1:17" ht="20.100000000000001" customHeight="1" x14ac:dyDescent="0.4">
      <c r="A5" s="51" t="s">
        <v>22</v>
      </c>
      <c r="B5" s="52"/>
      <c r="C5" s="53"/>
      <c r="D5" s="54"/>
      <c r="E5" s="54"/>
      <c r="F5" s="54"/>
      <c r="G5" s="55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4" t="s">
        <v>21</v>
      </c>
      <c r="E7" s="5" t="s">
        <v>17</v>
      </c>
      <c r="F7" s="6"/>
      <c r="G7" s="7" t="str">
        <f>IF($F$7="","",DATE(YEAR(F7),MONTH(F7)+11,DAY(F7)))</f>
        <v/>
      </c>
    </row>
    <row r="8" spans="1:17" ht="35.1" customHeight="1" x14ac:dyDescent="0.4">
      <c r="A8" s="8" t="s">
        <v>24</v>
      </c>
      <c r="B8" s="9" t="s">
        <v>25</v>
      </c>
      <c r="C8" s="46" t="s">
        <v>20</v>
      </c>
      <c r="D8" s="47"/>
      <c r="E8" s="48" t="s">
        <v>31</v>
      </c>
      <c r="F8" s="49"/>
      <c r="G8" s="48" t="s">
        <v>19</v>
      </c>
      <c r="H8" s="50"/>
    </row>
    <row r="9" spans="1:17" ht="20.100000000000001" customHeight="1" x14ac:dyDescent="0.4">
      <c r="A9" s="8">
        <v>1</v>
      </c>
      <c r="B9" s="10" t="s">
        <v>2</v>
      </c>
      <c r="C9" s="11" t="str">
        <f>IF(E41="","",E41/1000)</f>
        <v/>
      </c>
      <c r="D9" s="12" t="s">
        <v>6</v>
      </c>
      <c r="E9" s="13">
        <v>2.62</v>
      </c>
      <c r="F9" s="14" t="s">
        <v>1</v>
      </c>
      <c r="G9" s="15" t="str">
        <f>IF(C9=""," ",ROUND(C9*E9,2-INT(LOG(ABS(C9*E9)))))</f>
        <v xml:space="preserve"> </v>
      </c>
      <c r="H9" s="16" t="s">
        <v>5</v>
      </c>
    </row>
    <row r="10" spans="1:17" ht="20.100000000000001" customHeight="1" x14ac:dyDescent="0.4">
      <c r="A10" s="8">
        <v>2</v>
      </c>
      <c r="B10" s="10" t="s">
        <v>0</v>
      </c>
      <c r="C10" s="11" t="str">
        <f>IF(F41="","",F41/1000)</f>
        <v/>
      </c>
      <c r="D10" s="12" t="s">
        <v>10</v>
      </c>
      <c r="E10" s="13">
        <v>2.29</v>
      </c>
      <c r="F10" s="14" t="s">
        <v>1</v>
      </c>
      <c r="G10" s="15" t="str">
        <f t="shared" ref="G10" si="0">IF(C10=""," ",ROUND(C10*E10,2-INT(LOG(ABS(C10*E10)))))</f>
        <v xml:space="preserve"> </v>
      </c>
      <c r="H10" s="16" t="s">
        <v>9</v>
      </c>
    </row>
    <row r="11" spans="1:17" ht="20.100000000000001" customHeight="1" x14ac:dyDescent="0.4">
      <c r="A11" s="8">
        <v>3</v>
      </c>
      <c r="B11" s="10" t="s">
        <v>33</v>
      </c>
      <c r="C11" s="11" t="str">
        <f>IF(G41="","",G41/1000)</f>
        <v/>
      </c>
      <c r="D11" s="12" t="s">
        <v>10</v>
      </c>
      <c r="E11" s="13">
        <v>1.67</v>
      </c>
      <c r="F11" s="16" t="s">
        <v>1</v>
      </c>
      <c r="G11" s="15" t="str">
        <f>IF(C11=""," ",ROUND(C11*E11,2-INT(LOG(ABS(C11*E11)))))</f>
        <v xml:space="preserve"> </v>
      </c>
      <c r="H11" s="16" t="s">
        <v>9</v>
      </c>
    </row>
    <row r="12" spans="1:17" ht="20.100000000000001" customHeight="1" x14ac:dyDescent="0.4">
      <c r="A12" s="8">
        <v>4</v>
      </c>
      <c r="B12" s="10" t="s">
        <v>3</v>
      </c>
      <c r="C12" s="11" t="str">
        <f>IF(H41="","",H41/1000)</f>
        <v/>
      </c>
      <c r="D12" s="12" t="s">
        <v>8</v>
      </c>
      <c r="E12" s="13">
        <v>1.96</v>
      </c>
      <c r="F12" s="17" t="s">
        <v>11</v>
      </c>
      <c r="G12" s="15" t="str">
        <f>IF(C12=""," ",ROUND(C12*E12,2-INT(LOG(ABS(C12*E12)))))</f>
        <v xml:space="preserve"> </v>
      </c>
      <c r="H12" s="16" t="s">
        <v>9</v>
      </c>
    </row>
    <row r="13" spans="1:17" ht="20.100000000000001" customHeight="1" x14ac:dyDescent="0.4">
      <c r="A13" s="8">
        <v>5</v>
      </c>
      <c r="B13" s="18" t="s">
        <v>32</v>
      </c>
      <c r="C13" s="11" t="str">
        <f>IF(I41="","",I41)</f>
        <v/>
      </c>
      <c r="D13" s="12" t="s">
        <v>7</v>
      </c>
      <c r="E13" s="31">
        <f>0.000438</f>
        <v>4.3800000000000002E-4</v>
      </c>
      <c r="F13" s="19" t="s">
        <v>4</v>
      </c>
      <c r="G13" s="15" t="str">
        <f>IF(C13=""," ",C13*E13)</f>
        <v xml:space="preserve"> </v>
      </c>
      <c r="H13" s="16" t="s">
        <v>9</v>
      </c>
      <c r="M13" s="20"/>
      <c r="N13" s="20"/>
      <c r="O13" s="20"/>
      <c r="P13" s="20"/>
      <c r="Q13" s="20"/>
    </row>
    <row r="14" spans="1:17" ht="20.100000000000001" customHeight="1" x14ac:dyDescent="0.4">
      <c r="A14" s="36" t="s">
        <v>27</v>
      </c>
      <c r="B14" s="37"/>
      <c r="C14" s="37"/>
      <c r="D14" s="37"/>
      <c r="E14" s="37"/>
      <c r="F14" s="38"/>
      <c r="G14" s="15" t="str">
        <f>IF(SUM(G9:G13)=0,"",SUM(G9:G13))</f>
        <v/>
      </c>
      <c r="H14" s="16" t="s">
        <v>9</v>
      </c>
    </row>
    <row r="15" spans="1:17" ht="15" customHeight="1" x14ac:dyDescent="0.4">
      <c r="A15" s="30" t="s">
        <v>34</v>
      </c>
      <c r="B15" s="29"/>
      <c r="C15" s="29"/>
      <c r="D15" s="29"/>
      <c r="E15" s="29"/>
      <c r="F15" s="29"/>
      <c r="G15" s="29"/>
      <c r="H15" s="29"/>
      <c r="I15" s="29"/>
    </row>
    <row r="16" spans="1:17" ht="15" customHeight="1" x14ac:dyDescent="0.4">
      <c r="A16" s="30" t="s">
        <v>35</v>
      </c>
      <c r="B16" s="30"/>
      <c r="C16" s="30"/>
      <c r="D16" s="30"/>
      <c r="E16" s="30"/>
      <c r="F16" s="30"/>
      <c r="G16" s="30"/>
      <c r="H16" s="30"/>
      <c r="I16" s="30"/>
    </row>
    <row r="17" spans="1:15" ht="15" customHeight="1" x14ac:dyDescent="0.4"/>
    <row r="18" spans="1:15" ht="20.100000000000001" customHeight="1" x14ac:dyDescent="0.4">
      <c r="A18" s="4" t="s">
        <v>18</v>
      </c>
      <c r="C18" s="4"/>
      <c r="D18" s="4"/>
      <c r="E18" s="4"/>
    </row>
    <row r="19" spans="1:15" ht="20.100000000000001" customHeight="1" x14ac:dyDescent="0.4">
      <c r="A19" s="39" t="s">
        <v>24</v>
      </c>
      <c r="B19" s="40" t="s">
        <v>26</v>
      </c>
      <c r="C19" s="41"/>
      <c r="D19" s="42"/>
      <c r="E19" s="59" t="s">
        <v>28</v>
      </c>
      <c r="F19" s="60"/>
      <c r="G19" s="60"/>
      <c r="H19" s="60"/>
      <c r="I19" s="61"/>
    </row>
    <row r="20" spans="1:15" ht="20.100000000000001" customHeight="1" x14ac:dyDescent="0.4">
      <c r="A20" s="39"/>
      <c r="B20" s="43"/>
      <c r="C20" s="44"/>
      <c r="D20" s="45"/>
      <c r="E20" s="8" t="s">
        <v>12</v>
      </c>
      <c r="F20" s="8" t="s">
        <v>13</v>
      </c>
      <c r="G20" s="8" t="s">
        <v>14</v>
      </c>
      <c r="H20" s="8" t="s">
        <v>15</v>
      </c>
      <c r="I20" s="8" t="s">
        <v>16</v>
      </c>
      <c r="J20" s="20"/>
      <c r="K20" s="20"/>
      <c r="L20" s="20"/>
      <c r="M20" s="20"/>
      <c r="N20" s="20"/>
      <c r="O20" s="21"/>
    </row>
    <row r="21" spans="1:15" ht="20.100000000000001" customHeight="1" x14ac:dyDescent="0.4">
      <c r="A21" s="8">
        <v>1</v>
      </c>
      <c r="B21" s="33"/>
      <c r="C21" s="34"/>
      <c r="D21" s="35"/>
      <c r="E21" s="22"/>
      <c r="F21" s="22"/>
      <c r="G21" s="23"/>
      <c r="H21" s="22"/>
      <c r="I21" s="24"/>
      <c r="J21" s="20"/>
      <c r="K21" s="20"/>
      <c r="L21" s="20"/>
      <c r="M21" s="20"/>
      <c r="N21" s="20"/>
      <c r="O21" s="21"/>
    </row>
    <row r="22" spans="1:15" ht="20.100000000000001" customHeight="1" x14ac:dyDescent="0.4">
      <c r="A22" s="8">
        <v>2</v>
      </c>
      <c r="B22" s="33"/>
      <c r="C22" s="34"/>
      <c r="D22" s="35"/>
      <c r="E22" s="25"/>
      <c r="F22" s="25"/>
      <c r="G22" s="23"/>
      <c r="H22" s="25"/>
      <c r="I22" s="24"/>
      <c r="J22" s="20"/>
      <c r="K22" s="20"/>
      <c r="L22" s="20"/>
      <c r="M22" s="20"/>
      <c r="N22" s="20"/>
      <c r="O22" s="21"/>
    </row>
    <row r="23" spans="1:15" ht="20.100000000000001" customHeight="1" x14ac:dyDescent="0.4">
      <c r="A23" s="8">
        <v>3</v>
      </c>
      <c r="B23" s="33"/>
      <c r="C23" s="34"/>
      <c r="D23" s="35"/>
      <c r="E23" s="22"/>
      <c r="F23" s="22"/>
      <c r="G23" s="23"/>
      <c r="H23" s="22"/>
      <c r="I23" s="24"/>
      <c r="J23" s="20"/>
      <c r="K23" s="20"/>
      <c r="L23" s="20"/>
      <c r="M23" s="20"/>
      <c r="N23" s="20"/>
      <c r="O23" s="21"/>
    </row>
    <row r="24" spans="1:15" ht="20.100000000000001" customHeight="1" x14ac:dyDescent="0.4">
      <c r="A24" s="8">
        <v>4</v>
      </c>
      <c r="B24" s="33"/>
      <c r="C24" s="34"/>
      <c r="D24" s="35"/>
      <c r="E24" s="22"/>
      <c r="F24" s="22"/>
      <c r="G24" s="23"/>
      <c r="H24" s="22"/>
      <c r="I24" s="24"/>
    </row>
    <row r="25" spans="1:15" ht="20.100000000000001" customHeight="1" x14ac:dyDescent="0.4">
      <c r="A25" s="8">
        <v>5</v>
      </c>
      <c r="B25" s="33"/>
      <c r="C25" s="34"/>
      <c r="D25" s="35"/>
      <c r="E25" s="22"/>
      <c r="F25" s="22"/>
      <c r="G25" s="23"/>
      <c r="H25" s="22"/>
      <c r="I25" s="24"/>
    </row>
    <row r="26" spans="1:15" ht="20.100000000000001" customHeight="1" x14ac:dyDescent="0.4">
      <c r="A26" s="8">
        <v>6</v>
      </c>
      <c r="B26" s="33"/>
      <c r="C26" s="34"/>
      <c r="D26" s="35"/>
      <c r="E26" s="22"/>
      <c r="F26" s="22"/>
      <c r="G26" s="23"/>
      <c r="H26" s="25"/>
      <c r="I26" s="24"/>
    </row>
    <row r="27" spans="1:15" ht="20.100000000000001" customHeight="1" x14ac:dyDescent="0.4">
      <c r="A27" s="8">
        <v>7</v>
      </c>
      <c r="B27" s="33"/>
      <c r="C27" s="34"/>
      <c r="D27" s="35"/>
      <c r="E27" s="22"/>
      <c r="F27" s="22"/>
      <c r="G27" s="23"/>
      <c r="H27" s="22"/>
      <c r="I27" s="24"/>
    </row>
    <row r="28" spans="1:15" ht="20.100000000000001" customHeight="1" x14ac:dyDescent="0.4">
      <c r="A28" s="8">
        <v>8</v>
      </c>
      <c r="B28" s="33"/>
      <c r="C28" s="34"/>
      <c r="D28" s="35"/>
      <c r="E28" s="26"/>
      <c r="F28" s="26"/>
      <c r="G28" s="23"/>
      <c r="H28" s="22"/>
      <c r="I28" s="24"/>
    </row>
    <row r="29" spans="1:15" ht="20.100000000000001" customHeight="1" x14ac:dyDescent="0.4">
      <c r="A29" s="8">
        <v>9</v>
      </c>
      <c r="B29" s="33"/>
      <c r="C29" s="34"/>
      <c r="D29" s="35"/>
      <c r="E29" s="22"/>
      <c r="F29" s="22"/>
      <c r="G29" s="23"/>
      <c r="H29" s="22"/>
      <c r="I29" s="24"/>
    </row>
    <row r="30" spans="1:15" ht="20.100000000000001" customHeight="1" x14ac:dyDescent="0.4">
      <c r="A30" s="8">
        <v>10</v>
      </c>
      <c r="B30" s="33"/>
      <c r="C30" s="34"/>
      <c r="D30" s="35"/>
      <c r="E30" s="26"/>
      <c r="F30" s="26"/>
      <c r="G30" s="23"/>
      <c r="H30" s="25"/>
      <c r="I30" s="24"/>
    </row>
    <row r="31" spans="1:15" ht="20.100000000000001" customHeight="1" x14ac:dyDescent="0.4">
      <c r="A31" s="8">
        <v>11</v>
      </c>
      <c r="B31" s="33"/>
      <c r="C31" s="34"/>
      <c r="D31" s="35"/>
      <c r="E31" s="26"/>
      <c r="F31" s="26"/>
      <c r="G31" s="23"/>
      <c r="H31" s="25"/>
      <c r="I31" s="24"/>
    </row>
    <row r="32" spans="1:15" ht="20.100000000000001" customHeight="1" x14ac:dyDescent="0.4">
      <c r="A32" s="8">
        <v>12</v>
      </c>
      <c r="B32" s="33"/>
      <c r="C32" s="34"/>
      <c r="D32" s="35"/>
      <c r="E32" s="26"/>
      <c r="F32" s="26"/>
      <c r="G32" s="23"/>
      <c r="H32" s="25"/>
      <c r="I32" s="24"/>
    </row>
    <row r="33" spans="1:9" ht="20.100000000000001" customHeight="1" x14ac:dyDescent="0.4">
      <c r="A33" s="8">
        <v>13</v>
      </c>
      <c r="B33" s="33"/>
      <c r="C33" s="34"/>
      <c r="D33" s="35"/>
      <c r="E33" s="26"/>
      <c r="F33" s="26"/>
      <c r="G33" s="23"/>
      <c r="H33" s="25"/>
      <c r="I33" s="24"/>
    </row>
    <row r="34" spans="1:9" ht="20.100000000000001" customHeight="1" x14ac:dyDescent="0.4">
      <c r="A34" s="8">
        <v>14</v>
      </c>
      <c r="B34" s="33"/>
      <c r="C34" s="34"/>
      <c r="D34" s="35"/>
      <c r="E34" s="26"/>
      <c r="F34" s="26"/>
      <c r="G34" s="23"/>
      <c r="H34" s="25"/>
      <c r="I34" s="24"/>
    </row>
    <row r="35" spans="1:9" ht="20.100000000000001" customHeight="1" x14ac:dyDescent="0.4">
      <c r="A35" s="8">
        <v>15</v>
      </c>
      <c r="B35" s="33"/>
      <c r="C35" s="34"/>
      <c r="D35" s="35"/>
      <c r="E35" s="26"/>
      <c r="F35" s="26"/>
      <c r="G35" s="23"/>
      <c r="H35" s="25"/>
      <c r="I35" s="24"/>
    </row>
    <row r="36" spans="1:9" ht="20.100000000000001" customHeight="1" x14ac:dyDescent="0.4">
      <c r="A36" s="8">
        <v>16</v>
      </c>
      <c r="B36" s="33"/>
      <c r="C36" s="34"/>
      <c r="D36" s="35"/>
      <c r="E36" s="26"/>
      <c r="F36" s="26"/>
      <c r="G36" s="23"/>
      <c r="H36" s="25"/>
      <c r="I36" s="24"/>
    </row>
    <row r="37" spans="1:9" ht="20.100000000000001" customHeight="1" x14ac:dyDescent="0.4">
      <c r="A37" s="8">
        <v>17</v>
      </c>
      <c r="B37" s="33"/>
      <c r="C37" s="34"/>
      <c r="D37" s="35"/>
      <c r="E37" s="26"/>
      <c r="F37" s="26"/>
      <c r="G37" s="23"/>
      <c r="H37" s="25"/>
      <c r="I37" s="24"/>
    </row>
    <row r="38" spans="1:9" ht="20.100000000000001" customHeight="1" x14ac:dyDescent="0.4">
      <c r="A38" s="8">
        <v>18</v>
      </c>
      <c r="B38" s="33"/>
      <c r="C38" s="34"/>
      <c r="D38" s="35"/>
      <c r="E38" s="26"/>
      <c r="F38" s="26"/>
      <c r="G38" s="23"/>
      <c r="H38" s="25"/>
      <c r="I38" s="24"/>
    </row>
    <row r="39" spans="1:9" ht="20.100000000000001" customHeight="1" x14ac:dyDescent="0.4">
      <c r="A39" s="8">
        <v>19</v>
      </c>
      <c r="B39" s="33"/>
      <c r="C39" s="34"/>
      <c r="D39" s="35"/>
      <c r="E39" s="26"/>
      <c r="F39" s="26"/>
      <c r="G39" s="23"/>
      <c r="H39" s="25"/>
      <c r="I39" s="24"/>
    </row>
    <row r="40" spans="1:9" ht="20.100000000000001" customHeight="1" x14ac:dyDescent="0.4">
      <c r="A40" s="8">
        <v>20</v>
      </c>
      <c r="B40" s="33"/>
      <c r="C40" s="34"/>
      <c r="D40" s="35"/>
      <c r="E40" s="26"/>
      <c r="F40" s="26"/>
      <c r="G40" s="23"/>
      <c r="H40" s="25"/>
      <c r="I40" s="24"/>
    </row>
    <row r="41" spans="1:9" ht="20.100000000000001" customHeight="1" x14ac:dyDescent="0.4">
      <c r="A41" s="56" t="s">
        <v>23</v>
      </c>
      <c r="B41" s="57"/>
      <c r="C41" s="57"/>
      <c r="D41" s="58"/>
      <c r="E41" s="27" t="str">
        <f>IF(SUM(E21:E40)=0,"",SUM(E21:E40))</f>
        <v/>
      </c>
      <c r="F41" s="27" t="str">
        <f>IF(SUM(F21:F40)=0,"",SUM(F21:F40))</f>
        <v/>
      </c>
      <c r="G41" s="27" t="str">
        <f>IF(SUM(G21:G40)=0,"",SUM(G21:G40))</f>
        <v/>
      </c>
      <c r="H41" s="27" t="str">
        <f>IF(SUM(H21:H40)=0,"",SUM(H21:H40))</f>
        <v/>
      </c>
      <c r="I41" s="27" t="str">
        <f>IF(SUM(I21:I40)=0,"",SUM(I21:I40))</f>
        <v/>
      </c>
    </row>
  </sheetData>
  <mergeCells count="31">
    <mergeCell ref="B28:D28"/>
    <mergeCell ref="A41:D41"/>
    <mergeCell ref="E19:I19"/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  <mergeCell ref="B26:D26"/>
    <mergeCell ref="B27:D27"/>
    <mergeCell ref="B30:D30"/>
    <mergeCell ref="A3:I3"/>
    <mergeCell ref="B40:D40"/>
    <mergeCell ref="B23:D23"/>
    <mergeCell ref="B24:D24"/>
    <mergeCell ref="B25:D25"/>
    <mergeCell ref="A14:F14"/>
    <mergeCell ref="A19:A20"/>
    <mergeCell ref="B19:D20"/>
    <mergeCell ref="B21:D21"/>
    <mergeCell ref="B22:D22"/>
    <mergeCell ref="C8:D8"/>
    <mergeCell ref="E8:F8"/>
    <mergeCell ref="G8:H8"/>
    <mergeCell ref="B29:D29"/>
    <mergeCell ref="A5:B5"/>
    <mergeCell ref="C5:G5"/>
  </mergeCells>
  <phoneticPr fontId="2"/>
  <conditionalFormatting sqref="B21:B40">
    <cfRule type="containsBlanks" dxfId="6" priority="1">
      <formula>LEN(TRIM(B21))=0</formula>
    </cfRule>
    <cfRule type="cellIs" dxfId="5" priority="2" operator="equal">
      <formula>""""""</formula>
    </cfRule>
  </conditionalFormatting>
  <conditionalFormatting sqref="C5">
    <cfRule type="containsBlanks" dxfId="4" priority="35">
      <formula>LEN(TRIM(C5))=0</formula>
    </cfRule>
  </conditionalFormatting>
  <conditionalFormatting sqref="E21:I40">
    <cfRule type="containsBlanks" dxfId="3" priority="4">
      <formula>LEN(TRIM(E21))=0</formula>
    </cfRule>
    <cfRule type="cellIs" dxfId="2" priority="5" operator="equal">
      <formula>""""""</formula>
    </cfRule>
  </conditionalFormatting>
  <conditionalFormatting sqref="F7">
    <cfRule type="containsBlanks" dxfId="1" priority="36">
      <formula>LEN(TRIM(F7))=0</formula>
    </cfRule>
    <cfRule type="cellIs" dxfId="0" priority="37" operator="equal">
      <formula>""""""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5" fitToHeight="0" orientation="portrait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A-1</vt:lpstr>
      <vt:lpstr>'【STEP１】 A-1'!Print_Area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2022-05-26T05:45:09Z</cp:lastPrinted>
  <dcterms:created xsi:type="dcterms:W3CDTF">2021-11-09T04:25:09Z</dcterms:created>
  <dcterms:modified xsi:type="dcterms:W3CDTF">2024-02-26T04:09:00Z</dcterms:modified>
</cp:coreProperties>
</file>