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なし\"/>
    </mc:Choice>
  </mc:AlternateContent>
  <xr:revisionPtr revIDLastSave="0" documentId="13_ncr:1_{669E937B-709E-4A49-B7E4-4E1B974E7AE9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１】 B-1" sheetId="2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5" l="1"/>
  <c r="K9" i="25" s="1"/>
  <c r="H46" i="25"/>
  <c r="E46" i="25"/>
  <c r="C9" i="25"/>
  <c r="C12" i="25" l="1"/>
  <c r="G12" i="25" s="1"/>
  <c r="G46" i="25"/>
  <c r="F46" i="25"/>
  <c r="C10" i="25" s="1"/>
  <c r="C11" i="25" l="1"/>
  <c r="G11" i="25" s="1"/>
  <c r="L7" i="25"/>
  <c r="G10" i="25" l="1"/>
  <c r="K10" i="25" s="1"/>
  <c r="K12" i="25" l="1"/>
  <c r="K11" i="25"/>
  <c r="K14" i="25" l="1"/>
</calcChain>
</file>

<file path=xl/sharedStrings.xml><?xml version="1.0" encoding="utf-8"?>
<sst xmlns="http://schemas.openxmlformats.org/spreadsheetml/2006/main" count="85" uniqueCount="48">
  <si>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</si>
  <si>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</si>
  <si>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</si>
  <si>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</si>
  <si>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円</t>
    <rPh sb="0" eb="1">
      <t>エン</t>
    </rPh>
    <phoneticPr fontId="2"/>
  </si>
  <si>
    <t>1,000N㎥</t>
    <phoneticPr fontId="2"/>
  </si>
  <si>
    <t>円/ℓ</t>
    <rPh sb="0" eb="1">
      <t>エン</t>
    </rPh>
    <phoneticPr fontId="2"/>
  </si>
  <si>
    <t>円/N㎥</t>
    <phoneticPr fontId="2"/>
  </si>
  <si>
    <t>【燃料単価の根拠】</t>
    <rPh sb="1" eb="3">
      <t>ネンリョウ</t>
    </rPh>
    <rPh sb="3" eb="5">
      <t>タンカ</t>
    </rPh>
    <rPh sb="6" eb="8">
      <t>コンキョ</t>
    </rPh>
    <phoneticPr fontId="2"/>
  </si>
  <si>
    <t>燃料単価
i</t>
    <rPh sb="0" eb="2">
      <t>ネンリョウ</t>
    </rPh>
    <rPh sb="2" eb="4">
      <t>タンカ</t>
    </rPh>
    <phoneticPr fontId="2"/>
  </si>
  <si>
    <t>燃料使用量
b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</si>
  <si>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</si>
  <si>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</si>
  <si>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</si>
  <si>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計</t>
    <rPh sb="0" eb="1">
      <t>ケイ</t>
    </rPh>
    <phoneticPr fontId="2"/>
  </si>
  <si>
    <t>事業所名</t>
    <rPh sb="0" eb="3">
      <t>ジギョウショ</t>
    </rPh>
    <rPh sb="3" eb="4">
      <t>メイ</t>
    </rPh>
    <phoneticPr fontId="4"/>
  </si>
  <si>
    <t>軽油</t>
    <phoneticPr fontId="2"/>
  </si>
  <si>
    <t>燃料種別（円）</t>
    <rPh sb="0" eb="2">
      <t>ネンリョウ</t>
    </rPh>
    <rPh sb="2" eb="4">
      <t>シュベツ</t>
    </rPh>
    <rPh sb="5" eb="6">
      <t>エン</t>
    </rPh>
    <phoneticPr fontId="2"/>
  </si>
  <si>
    <t>ガソリン</t>
    <phoneticPr fontId="2"/>
  </si>
  <si>
    <t>LPG</t>
    <phoneticPr fontId="2"/>
  </si>
  <si>
    <t>CNG</t>
    <phoneticPr fontId="2"/>
  </si>
  <si>
    <t>電気</t>
    <phoneticPr fontId="2"/>
  </si>
  <si>
    <t>計b</t>
    <rPh sb="0" eb="1">
      <t>ケイ</t>
    </rPh>
    <phoneticPr fontId="2"/>
  </si>
  <si>
    <t>事業所ごと・年一括の燃料費を把握している場合（事業所ごと・年一括の燃料費を入力）</t>
    <rPh sb="0" eb="3">
      <t>ジギョウショ</t>
    </rPh>
    <rPh sb="6" eb="7">
      <t>ネン</t>
    </rPh>
    <rPh sb="7" eb="9">
      <t>イッカツ</t>
    </rPh>
    <rPh sb="10" eb="12">
      <t>ネンリョウ</t>
    </rPh>
    <rPh sb="12" eb="13">
      <t>ヒ</t>
    </rPh>
    <rPh sb="23" eb="26">
      <t>ジギョウショ</t>
    </rPh>
    <rPh sb="29" eb="30">
      <t>ネン</t>
    </rPh>
    <rPh sb="30" eb="32">
      <t>イッカツ</t>
    </rPh>
    <rPh sb="33" eb="35">
      <t>ネンリョウ</t>
    </rPh>
    <rPh sb="35" eb="36">
      <t>ヒ</t>
    </rPh>
    <rPh sb="37" eb="39">
      <t>ニュウリョク</t>
    </rPh>
    <phoneticPr fontId="2"/>
  </si>
  <si>
    <t>■事業所別燃料費（電気使用料を除く）</t>
    <rPh sb="1" eb="4">
      <t>ジギョウショ</t>
    </rPh>
    <rPh sb="4" eb="5">
      <t>ベツ</t>
    </rPh>
    <rPh sb="5" eb="7">
      <t>ネンリョウ</t>
    </rPh>
    <rPh sb="7" eb="8">
      <t>ヒ</t>
    </rPh>
    <rPh sb="8" eb="9">
      <t>ニュウヒ</t>
    </rPh>
    <rPh sb="9" eb="11">
      <t>デンキ</t>
    </rPh>
    <rPh sb="11" eb="13">
      <t>シヨウ</t>
    </rPh>
    <rPh sb="13" eb="14">
      <t>リョウ</t>
    </rPh>
    <rPh sb="15" eb="16">
      <t>ノゾ</t>
    </rPh>
    <phoneticPr fontId="2"/>
  </si>
  <si>
    <t>燃料費
h</t>
    <rPh sb="0" eb="2">
      <t>ネンリョウ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</si>
  <si>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</si>
  <si>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</si>
  <si>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</si>
  <si>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</si>
  <si>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</si>
  <si>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</si>
  <si>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</si>
  <si>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</si>
  <si>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</si>
  <si>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B-1</t>
    </r>
    <phoneticPr fontId="2"/>
  </si>
  <si>
    <t>円</t>
  </si>
  <si>
    <t>円/kWh</t>
  </si>
  <si>
    <t>kWh</t>
  </si>
  <si>
    <t>ー</t>
    <phoneticPr fontId="2"/>
  </si>
  <si>
    <t>－</t>
    <phoneticPr fontId="2"/>
  </si>
  <si>
    <t>期間　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</si>
  <si>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</si>
  <si>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</si>
  <si>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t>軽油：2026年2月26日全国平均価格（石油製品価格調査 調査結果一覧  経済産業省　資源エネルギー庁）</t>
    <phoneticPr fontId="2"/>
  </si>
  <si>
    <t>ガソリン：2026年2月26日全国平均価格（石油製品価格調査 調査結果一覧  経済産業省　資源エネルギー庁）</t>
    <phoneticPr fontId="2"/>
  </si>
  <si>
    <t>LPG：2026年1月10日現在 店頭（現金）価格（オートガス市況調査（奇数次調査）財団法人 日本エネルギー経済研究所 石油情報センター）</t>
    <phoneticPr fontId="2"/>
  </si>
  <si>
    <t>CNG：2026年3月適用単価〈東京ガス直営スタンド〉：年換算使用量２万以上3万N㎥未満（東京ガス㈱）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</si>
</sst>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&quot;t&quot;"/>
    <numFmt numFmtId="177" formatCode="#,##0.000;[Red]\-#,##0.000"/>
    <numFmt numFmtId="178" formatCode="yyyy&quot;年&quot;m&quot;月&quot;;@"/>
    <numFmt numFmtId="179" formatCode="#,##0.00_ 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7" fontId="6" fillId="0" borderId="2" xfId="1" applyNumberFormat="1" applyFont="1" applyBorder="1" applyAlignment="1" applyProtection="1">
      <alignment horizontal="right" vertical="center"/>
    </xf>
    <xf numFmtId="0" fontId="11" fillId="0" borderId="5" xfId="0" applyFont="1" applyBorder="1">
      <alignment vertical="center"/>
    </xf>
    <xf numFmtId="2" fontId="6" fillId="0" borderId="2" xfId="0" applyNumberFormat="1" applyFont="1" applyBorder="1">
      <alignment vertical="center"/>
    </xf>
    <xf numFmtId="2" fontId="11" fillId="0" borderId="5" xfId="0" applyNumberFormat="1" applyFont="1" applyBorder="1">
      <alignment vertical="center"/>
    </xf>
    <xf numFmtId="179" fontId="6" fillId="0" borderId="4" xfId="0" applyNumberFormat="1" applyFont="1" applyBorder="1" applyAlignment="1">
      <alignment horizontal="right" vertical="center"/>
    </xf>
    <xf numFmtId="2" fontId="11" fillId="0" borderId="5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2" fontId="11" fillId="0" borderId="5" xfId="0" applyNumberFormat="1" applyFont="1" applyBorder="1" applyAlignment="1">
      <alignment vertical="center" shrinkToFit="1"/>
    </xf>
    <xf numFmtId="0" fontId="6" fillId="2" borderId="4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>
      <alignment vertical="center"/>
    </xf>
    <xf numFmtId="0" fontId="17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1" fontId="16" fillId="0" borderId="4" xfId="0" applyNumberFormat="1" applyFont="1" applyBorder="1">
      <alignment vertical="center"/>
    </xf>
    <xf numFmtId="1" fontId="16" fillId="0" borderId="2" xfId="0" applyNumberFormat="1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78" fontId="18" fillId="0" borderId="3" xfId="0" applyNumberFormat="1" applyFont="1" applyBorder="1" applyAlignment="1" applyProtection="1">
      <alignment horizontal="left" vertical="center"/>
      <protection locked="0"/>
    </xf>
    <xf numFmtId="178" fontId="18" fillId="0" borderId="5" xfId="0" applyNumberFormat="1" applyFont="1" applyBorder="1" applyAlignment="1">
      <alignment horizontal="right" vertical="center"/>
    </xf>
    <xf numFmtId="38" fontId="6" fillId="0" borderId="1" xfId="1" applyFont="1" applyFill="1" applyBorder="1" applyAlignment="1" applyProtection="1">
      <alignment vertical="center" shrinkToFit="1"/>
      <protection locked="0"/>
    </xf>
    <xf numFmtId="38" fontId="6" fillId="0" borderId="1" xfId="1" applyFont="1" applyFill="1" applyBorder="1" applyAlignment="1" applyProtection="1">
      <alignment vertical="center" shrinkToFit="1"/>
    </xf>
    <xf numFmtId="38" fontId="6" fillId="0" borderId="2" xfId="1" applyFont="1" applyFill="1" applyBorder="1" applyAlignment="1" applyProtection="1">
      <alignment horizontal="right" vertical="center" shrinkToFit="1"/>
    </xf>
    <xf numFmtId="180" fontId="12" fillId="0" borderId="2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6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642146</xdr:colOff>
      <xdr:row>5</xdr:row>
      <xdr:rowOff>140805</xdr:rowOff>
    </xdr:from>
    <xdr:to>
      <xdr:col>11</xdr:col>
      <xdr:colOff>149087</xdr:colOff>
      <xdr:row>6</xdr:row>
      <xdr:rowOff>165653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1950" y="1325218"/>
          <a:ext cx="318637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T46"/>
  <sheetViews>
    <sheetView showGridLines="0" tabSelected="1" view="pageBreakPreview" zoomScale="75" zoomScaleNormal="85" zoomScaleSheetLayoutView="75" workbookViewId="0">
      <selection activeCell="G18" sqref="G18"/>
    </sheetView>
  </sheetViews>
  <sheetFormatPr defaultRowHeight="15.75" x14ac:dyDescent="0.4"/>
  <cols>
    <col min="1" max="1" width="5.625" style="2" customWidth="1"/>
    <col min="2" max="2" width="10.625" style="2" customWidth="1"/>
    <col min="3" max="3" width="12.625" style="2" customWidth="1"/>
    <col min="4" max="4" width="4" style="2" customWidth="1"/>
    <col min="5" max="12" width="10.625" style="2" customWidth="1"/>
    <col min="13" max="14" width="9.125" style="2" bestFit="1" customWidth="1"/>
    <col min="15" max="15" width="10.5" style="2" bestFit="1" customWidth="1"/>
    <col min="16" max="17" width="9" style="2"/>
    <col min="18" max="18" width="18.375" style="2" customWidth="1"/>
    <col min="19" max="19" width="13.75" style="2" customWidth="1"/>
    <col min="20" max="20" width="12.25" style="2" customWidth="1"/>
    <col min="21" max="23" width="9.625" style="2" customWidth="1"/>
    <col min="24" max="24" width="11.5" style="2" customWidth="1"/>
    <col min="25" max="25" width="9.625" style="2" customWidth="1"/>
    <col min="26" max="16384" width="9" style="2"/>
  </cols>
  <sheetData>
    <row r="1" spans="1:20" ht="20.100000000000001" customHeight="1" x14ac:dyDescent="0.4">
      <c r="A1" s="21" t="s">
        <v>35</v>
      </c>
      <c r="C1" s="1"/>
      <c r="D1" s="1"/>
      <c r="E1" s="1"/>
      <c r="F1" s="1"/>
      <c r="R1" s="1"/>
      <c r="S1" s="1"/>
      <c r="T1" s="1"/>
    </row>
    <row r="2" spans="1:20" ht="20.100000000000001" customHeight="1" x14ac:dyDescent="0.4">
      <c r="A2" s="1"/>
      <c r="C2" s="1"/>
      <c r="D2" s="1"/>
      <c r="E2" s="1"/>
      <c r="F2" s="1"/>
      <c r="R2" s="1"/>
      <c r="S2" s="1"/>
      <c r="T2" s="1"/>
    </row>
    <row r="3" spans="1:20" ht="20.100000000000001" customHeight="1" x14ac:dyDescent="0.4">
      <c r="A3" s="3" t="s">
        <v>23</v>
      </c>
      <c r="C3" s="1"/>
      <c r="D3" s="1"/>
      <c r="E3" s="1"/>
      <c r="F3" s="1"/>
      <c r="R3" s="1"/>
      <c r="S3" s="1"/>
      <c r="T3" s="1"/>
    </row>
    <row r="4" spans="1:20" ht="15" customHeight="1" x14ac:dyDescent="0.4">
      <c r="A4" s="1"/>
    </row>
    <row r="5" spans="1:20" ht="20.100000000000001" customHeight="1" x14ac:dyDescent="0.4">
      <c r="A5" s="57" t="s">
        <v>11</v>
      </c>
      <c r="B5" s="58"/>
      <c r="C5" s="59"/>
      <c r="D5" s="60"/>
      <c r="E5" s="60"/>
      <c r="F5" s="60"/>
      <c r="G5" s="61"/>
      <c r="H5" s="4"/>
      <c r="I5" s="4"/>
      <c r="J5" s="4"/>
      <c r="K5" s="1"/>
      <c r="L5" s="1"/>
      <c r="M5" s="1"/>
      <c r="N5" s="1"/>
      <c r="O5" s="1"/>
      <c r="P5" s="1"/>
    </row>
    <row r="6" spans="1:20" ht="14.1" customHeight="1" x14ac:dyDescent="0.4">
      <c r="B6" s="1"/>
    </row>
    <row r="7" spans="1:20" ht="20.100000000000001" customHeight="1" x14ac:dyDescent="0.4">
      <c r="A7" s="5" t="s">
        <v>28</v>
      </c>
      <c r="C7" s="5"/>
      <c r="D7" s="5"/>
      <c r="J7" s="41" t="s">
        <v>41</v>
      </c>
      <c r="K7" s="42"/>
      <c r="L7" s="43" t="str">
        <f>IF($K$7="","",DATE(YEAR(K7),MONTH(K7)+11,DAY(K7)))</f>
        <v/>
      </c>
    </row>
    <row r="8" spans="1:20" ht="35.1" customHeight="1" x14ac:dyDescent="0.4">
      <c r="A8" s="6" t="s">
        <v>12</v>
      </c>
      <c r="B8" s="7" t="s">
        <v>13</v>
      </c>
      <c r="C8" s="72" t="s">
        <v>25</v>
      </c>
      <c r="D8" s="73"/>
      <c r="E8" s="72" t="s">
        <v>9</v>
      </c>
      <c r="F8" s="73"/>
      <c r="G8" s="72" t="s">
        <v>10</v>
      </c>
      <c r="H8" s="73"/>
      <c r="I8" s="72" t="s">
        <v>29</v>
      </c>
      <c r="J8" s="74"/>
      <c r="K8" s="72" t="s">
        <v>30</v>
      </c>
      <c r="L8" s="73"/>
    </row>
    <row r="9" spans="1:20" ht="19.5" customHeight="1" x14ac:dyDescent="0.4">
      <c r="A9" s="6">
        <v>1</v>
      </c>
      <c r="B9" s="8" t="s">
        <v>1</v>
      </c>
      <c r="C9" s="46" t="str">
        <f>IF(E46="","",E46)</f>
        <v/>
      </c>
      <c r="D9" s="9" t="s">
        <v>4</v>
      </c>
      <c r="E9" s="47">
        <v>145.19999999999999</v>
      </c>
      <c r="F9" s="9" t="s">
        <v>6</v>
      </c>
      <c r="G9" s="10" t="str">
        <f>IF(C9="","",C9/E9/1000)</f>
        <v/>
      </c>
      <c r="H9" s="11" t="s">
        <v>3</v>
      </c>
      <c r="I9" s="12">
        <v>2.62</v>
      </c>
      <c r="J9" s="13" t="s">
        <v>31</v>
      </c>
      <c r="K9" s="14" t="str">
        <f>IF(G9="","",ROUND(G9*I9,2-INT(LOG(ABS(G9*I9)))))</f>
        <v/>
      </c>
      <c r="L9" s="15" t="s">
        <v>32</v>
      </c>
    </row>
    <row r="10" spans="1:20" ht="19.5" customHeight="1" x14ac:dyDescent="0.4">
      <c r="A10" s="6">
        <v>2</v>
      </c>
      <c r="B10" s="8" t="s">
        <v>0</v>
      </c>
      <c r="C10" s="46" t="str">
        <f>IF(F46="","",F46)</f>
        <v/>
      </c>
      <c r="D10" s="9" t="s">
        <v>4</v>
      </c>
      <c r="E10" s="30">
        <v>157.1</v>
      </c>
      <c r="F10" s="9" t="s">
        <v>6</v>
      </c>
      <c r="G10" s="10" t="str">
        <f>IF(C10="","",C10/E10/1000)</f>
        <v/>
      </c>
      <c r="H10" s="11" t="s">
        <v>3</v>
      </c>
      <c r="I10" s="12">
        <v>2.29</v>
      </c>
      <c r="J10" s="13" t="s">
        <v>31</v>
      </c>
      <c r="K10" s="16" t="str">
        <f t="shared" ref="K10:K11" si="0">IF(G10="","",ROUND(G10*I10,2-INT(LOG(ABS(G10*I10)))))</f>
        <v/>
      </c>
      <c r="L10" s="15" t="s">
        <v>32</v>
      </c>
    </row>
    <row r="11" spans="1:20" ht="19.5" customHeight="1" x14ac:dyDescent="0.4">
      <c r="A11" s="6">
        <v>3</v>
      </c>
      <c r="B11" s="8" t="s">
        <v>26</v>
      </c>
      <c r="C11" s="46" t="str">
        <f>IF(G46="","",G46)</f>
        <v/>
      </c>
      <c r="D11" s="9" t="s">
        <v>4</v>
      </c>
      <c r="E11" s="30">
        <v>117.5</v>
      </c>
      <c r="F11" s="9" t="s">
        <v>6</v>
      </c>
      <c r="G11" s="10" t="str">
        <f>IF(C11="","",C11/E11/1000)</f>
        <v/>
      </c>
      <c r="H11" s="11" t="s">
        <v>3</v>
      </c>
      <c r="I11" s="12">
        <v>1.67</v>
      </c>
      <c r="J11" s="15" t="s">
        <v>31</v>
      </c>
      <c r="K11" s="16" t="str">
        <f t="shared" si="0"/>
        <v/>
      </c>
      <c r="L11" s="15" t="s">
        <v>32</v>
      </c>
    </row>
    <row r="12" spans="1:20" ht="19.5" customHeight="1" x14ac:dyDescent="0.4">
      <c r="A12" s="6">
        <v>4</v>
      </c>
      <c r="B12" s="8" t="s">
        <v>2</v>
      </c>
      <c r="C12" s="46" t="str">
        <f>IF(H46="","",H46)</f>
        <v/>
      </c>
      <c r="D12" s="9" t="s">
        <v>4</v>
      </c>
      <c r="E12" s="40">
        <v>110.61</v>
      </c>
      <c r="F12" s="9" t="s">
        <v>7</v>
      </c>
      <c r="G12" s="10" t="str">
        <f>IF(C12="","",C12/E12/1000)</f>
        <v/>
      </c>
      <c r="H12" s="11" t="s">
        <v>5</v>
      </c>
      <c r="I12" s="12">
        <v>1.96</v>
      </c>
      <c r="J12" s="24" t="s">
        <v>33</v>
      </c>
      <c r="K12" s="16" t="str">
        <f>IF(G12="","",ROUND(G12*I12,2-INT(LOG(ABS(G12*I12)))))</f>
        <v/>
      </c>
      <c r="L12" s="15" t="s">
        <v>32</v>
      </c>
    </row>
    <row r="13" spans="1:20" ht="19.5" customHeight="1" x14ac:dyDescent="0.4">
      <c r="A13" s="6">
        <v>5</v>
      </c>
      <c r="B13" s="25" t="s">
        <v>27</v>
      </c>
      <c r="C13" s="32" t="s">
        <v>40</v>
      </c>
      <c r="D13" s="33" t="s">
        <v>36</v>
      </c>
      <c r="E13" s="32" t="s">
        <v>40</v>
      </c>
      <c r="F13" s="33" t="s">
        <v>37</v>
      </c>
      <c r="G13" s="32" t="s">
        <v>40</v>
      </c>
      <c r="H13" s="34" t="s">
        <v>38</v>
      </c>
      <c r="I13" s="38">
        <v>0</v>
      </c>
      <c r="J13" s="35" t="s">
        <v>42</v>
      </c>
      <c r="K13" s="39">
        <v>0</v>
      </c>
      <c r="L13" s="33" t="s">
        <v>32</v>
      </c>
    </row>
    <row r="14" spans="1:20" ht="19.5" customHeight="1" x14ac:dyDescent="0.4">
      <c r="A14" s="54" t="s">
        <v>14</v>
      </c>
      <c r="B14" s="55"/>
      <c r="C14" s="55"/>
      <c r="D14" s="55"/>
      <c r="E14" s="55"/>
      <c r="F14" s="55"/>
      <c r="G14" s="55"/>
      <c r="H14" s="55"/>
      <c r="I14" s="55"/>
      <c r="J14" s="56"/>
      <c r="K14" s="17" t="str">
        <f>IF(SUM(K9:K13)=0,"",SUM(K9:K13))</f>
        <v/>
      </c>
      <c r="L14" s="15" t="s">
        <v>32</v>
      </c>
    </row>
    <row r="15" spans="1:20" ht="15" customHeight="1" x14ac:dyDescent="0.4">
      <c r="A15" s="27" t="s">
        <v>34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20" ht="15" customHeight="1" x14ac:dyDescent="0.4">
      <c r="A16" s="37" t="s">
        <v>43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7" ht="15" customHeight="1" x14ac:dyDescent="0.4">
      <c r="A17" s="22" t="s">
        <v>8</v>
      </c>
      <c r="C17" s="18"/>
      <c r="D17" s="18"/>
      <c r="E17" s="18"/>
      <c r="F17" s="18"/>
      <c r="G17" s="18"/>
      <c r="H17" s="18"/>
      <c r="I17" s="18"/>
      <c r="J17" s="18"/>
      <c r="K17" s="19"/>
      <c r="L17" s="20"/>
    </row>
    <row r="18" spans="1:17" ht="15" customHeight="1" x14ac:dyDescent="0.4">
      <c r="A18" s="28" t="s">
        <v>44</v>
      </c>
      <c r="B18" s="29"/>
      <c r="C18" s="31"/>
      <c r="D18" s="31"/>
      <c r="E18" s="31"/>
      <c r="F18" s="31"/>
      <c r="G18" s="31"/>
      <c r="H18" s="18"/>
      <c r="I18" s="18"/>
      <c r="J18" s="18"/>
      <c r="K18" s="19"/>
      <c r="L18" s="20"/>
      <c r="O18" s="5"/>
      <c r="P18" s="5"/>
      <c r="Q18" s="5"/>
    </row>
    <row r="19" spans="1:17" ht="15" customHeight="1" x14ac:dyDescent="0.4">
      <c r="A19" s="28" t="s">
        <v>45</v>
      </c>
      <c r="B19" s="29"/>
      <c r="C19" s="29"/>
      <c r="D19" s="29"/>
      <c r="E19" s="29"/>
      <c r="F19" s="29"/>
      <c r="G19" s="29"/>
      <c r="O19" s="5"/>
      <c r="P19" s="5"/>
      <c r="Q19" s="5"/>
    </row>
    <row r="20" spans="1:17" ht="15" customHeight="1" x14ac:dyDescent="0.4">
      <c r="A20" s="28" t="s">
        <v>46</v>
      </c>
      <c r="B20" s="29"/>
      <c r="C20" s="29"/>
      <c r="D20" s="29"/>
      <c r="E20" s="29"/>
      <c r="F20" s="29"/>
      <c r="G20" s="29"/>
      <c r="O20" s="5"/>
      <c r="P20" s="5"/>
      <c r="Q20" s="5"/>
    </row>
    <row r="21" spans="1:17" ht="15" customHeight="1" x14ac:dyDescent="0.4">
      <c r="A21" s="28" t="s">
        <v>47</v>
      </c>
      <c r="B21" s="29"/>
      <c r="C21" s="29"/>
      <c r="D21" s="29"/>
      <c r="E21" s="29"/>
      <c r="F21" s="29"/>
      <c r="G21" s="29"/>
      <c r="O21" s="5"/>
      <c r="P21" s="5"/>
      <c r="Q21" s="5"/>
    </row>
    <row r="22" spans="1:17" x14ac:dyDescent="0.4"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0"/>
    </row>
    <row r="23" spans="1:17" ht="16.5" x14ac:dyDescent="0.4">
      <c r="A23" s="5" t="s">
        <v>24</v>
      </c>
      <c r="C23" s="5"/>
      <c r="D23" s="5"/>
      <c r="E23" s="5"/>
    </row>
    <row r="24" spans="1:17" ht="20.100000000000001" customHeight="1" x14ac:dyDescent="0.4">
      <c r="A24" s="62" t="s">
        <v>12</v>
      </c>
      <c r="B24" s="63" t="s">
        <v>15</v>
      </c>
      <c r="C24" s="64"/>
      <c r="D24" s="65"/>
      <c r="E24" s="69" t="s">
        <v>17</v>
      </c>
      <c r="F24" s="70"/>
      <c r="G24" s="70"/>
      <c r="H24" s="70"/>
      <c r="I24" s="71"/>
    </row>
    <row r="25" spans="1:17" ht="20.100000000000001" customHeight="1" x14ac:dyDescent="0.4">
      <c r="A25" s="62"/>
      <c r="B25" s="66"/>
      <c r="C25" s="67"/>
      <c r="D25" s="68"/>
      <c r="E25" s="6" t="s">
        <v>16</v>
      </c>
      <c r="F25" s="6" t="s">
        <v>18</v>
      </c>
      <c r="G25" s="6" t="s">
        <v>19</v>
      </c>
      <c r="H25" s="6" t="s">
        <v>20</v>
      </c>
      <c r="I25" s="6" t="s">
        <v>21</v>
      </c>
    </row>
    <row r="26" spans="1:17" ht="20.100000000000001" customHeight="1" x14ac:dyDescent="0.4">
      <c r="A26" s="6">
        <v>1</v>
      </c>
      <c r="B26" s="51"/>
      <c r="C26" s="52"/>
      <c r="D26" s="53"/>
      <c r="E26" s="44"/>
      <c r="F26" s="44"/>
      <c r="G26" s="44"/>
      <c r="H26" s="44"/>
      <c r="I26" s="36" t="s">
        <v>39</v>
      </c>
    </row>
    <row r="27" spans="1:17" ht="20.100000000000001" customHeight="1" x14ac:dyDescent="0.4">
      <c r="A27" s="6">
        <v>2</v>
      </c>
      <c r="B27" s="51"/>
      <c r="C27" s="52"/>
      <c r="D27" s="53"/>
      <c r="E27" s="44"/>
      <c r="F27" s="44"/>
      <c r="G27" s="44"/>
      <c r="H27" s="44"/>
      <c r="I27" s="36" t="s">
        <v>39</v>
      </c>
    </row>
    <row r="28" spans="1:17" ht="20.100000000000001" customHeight="1" x14ac:dyDescent="0.4">
      <c r="A28" s="6">
        <v>3</v>
      </c>
      <c r="B28" s="51"/>
      <c r="C28" s="52"/>
      <c r="D28" s="53"/>
      <c r="E28" s="44"/>
      <c r="F28" s="44"/>
      <c r="G28" s="44"/>
      <c r="H28" s="44"/>
      <c r="I28" s="36" t="s">
        <v>39</v>
      </c>
    </row>
    <row r="29" spans="1:17" ht="20.100000000000001" customHeight="1" x14ac:dyDescent="0.4">
      <c r="A29" s="6">
        <v>4</v>
      </c>
      <c r="B29" s="51"/>
      <c r="C29" s="52"/>
      <c r="D29" s="53"/>
      <c r="E29" s="44"/>
      <c r="F29" s="44"/>
      <c r="G29" s="44"/>
      <c r="H29" s="44"/>
      <c r="I29" s="36" t="s">
        <v>39</v>
      </c>
    </row>
    <row r="30" spans="1:17" ht="20.100000000000001" customHeight="1" x14ac:dyDescent="0.4">
      <c r="A30" s="6">
        <v>5</v>
      </c>
      <c r="B30" s="51"/>
      <c r="C30" s="52"/>
      <c r="D30" s="53"/>
      <c r="E30" s="44"/>
      <c r="F30" s="44"/>
      <c r="G30" s="44"/>
      <c r="H30" s="44"/>
      <c r="I30" s="36" t="s">
        <v>39</v>
      </c>
    </row>
    <row r="31" spans="1:17" ht="20.100000000000001" customHeight="1" x14ac:dyDescent="0.4">
      <c r="A31" s="6">
        <v>6</v>
      </c>
      <c r="B31" s="51"/>
      <c r="C31" s="52"/>
      <c r="D31" s="53"/>
      <c r="E31" s="44"/>
      <c r="F31" s="44"/>
      <c r="G31" s="44"/>
      <c r="H31" s="44"/>
      <c r="I31" s="36" t="s">
        <v>39</v>
      </c>
    </row>
    <row r="32" spans="1:17" ht="20.100000000000001" customHeight="1" x14ac:dyDescent="0.4">
      <c r="A32" s="6">
        <v>7</v>
      </c>
      <c r="B32" s="51"/>
      <c r="C32" s="52"/>
      <c r="D32" s="53"/>
      <c r="E32" s="44"/>
      <c r="F32" s="44"/>
      <c r="G32" s="44"/>
      <c r="H32" s="44"/>
      <c r="I32" s="36" t="s">
        <v>39</v>
      </c>
    </row>
    <row r="33" spans="1:9" ht="20.100000000000001" customHeight="1" x14ac:dyDescent="0.4">
      <c r="A33" s="6">
        <v>8</v>
      </c>
      <c r="B33" s="51"/>
      <c r="C33" s="52"/>
      <c r="D33" s="53"/>
      <c r="E33" s="44"/>
      <c r="F33" s="44"/>
      <c r="G33" s="44"/>
      <c r="H33" s="44"/>
      <c r="I33" s="36" t="s">
        <v>39</v>
      </c>
    </row>
    <row r="34" spans="1:9" ht="20.100000000000001" customHeight="1" x14ac:dyDescent="0.4">
      <c r="A34" s="6">
        <v>9</v>
      </c>
      <c r="B34" s="51"/>
      <c r="C34" s="52"/>
      <c r="D34" s="53"/>
      <c r="E34" s="44"/>
      <c r="F34" s="44"/>
      <c r="G34" s="44"/>
      <c r="H34" s="44"/>
      <c r="I34" s="36" t="s">
        <v>39</v>
      </c>
    </row>
    <row r="35" spans="1:9" ht="20.100000000000001" customHeight="1" x14ac:dyDescent="0.4">
      <c r="A35" s="6">
        <v>10</v>
      </c>
      <c r="B35" s="51"/>
      <c r="C35" s="52"/>
      <c r="D35" s="53"/>
      <c r="E35" s="44"/>
      <c r="F35" s="44"/>
      <c r="G35" s="44"/>
      <c r="H35" s="44"/>
      <c r="I35" s="36" t="s">
        <v>39</v>
      </c>
    </row>
    <row r="36" spans="1:9" ht="20.100000000000001" customHeight="1" x14ac:dyDescent="0.4">
      <c r="A36" s="6">
        <v>11</v>
      </c>
      <c r="B36" s="51"/>
      <c r="C36" s="52"/>
      <c r="D36" s="53"/>
      <c r="E36" s="44"/>
      <c r="F36" s="44"/>
      <c r="G36" s="44"/>
      <c r="H36" s="44"/>
      <c r="I36" s="36" t="s">
        <v>39</v>
      </c>
    </row>
    <row r="37" spans="1:9" ht="20.100000000000001" customHeight="1" x14ac:dyDescent="0.4">
      <c r="A37" s="6">
        <v>12</v>
      </c>
      <c r="B37" s="51"/>
      <c r="C37" s="52"/>
      <c r="D37" s="53"/>
      <c r="E37" s="44"/>
      <c r="F37" s="44"/>
      <c r="G37" s="44"/>
      <c r="H37" s="44"/>
      <c r="I37" s="36" t="s">
        <v>39</v>
      </c>
    </row>
    <row r="38" spans="1:9" ht="20.100000000000001" customHeight="1" x14ac:dyDescent="0.4">
      <c r="A38" s="6">
        <v>13</v>
      </c>
      <c r="B38" s="51"/>
      <c r="C38" s="52"/>
      <c r="D38" s="53"/>
      <c r="E38" s="44"/>
      <c r="F38" s="44"/>
      <c r="G38" s="44"/>
      <c r="H38" s="44"/>
      <c r="I38" s="36" t="s">
        <v>39</v>
      </c>
    </row>
    <row r="39" spans="1:9" ht="20.100000000000001" customHeight="1" x14ac:dyDescent="0.4">
      <c r="A39" s="6">
        <v>14</v>
      </c>
      <c r="B39" s="51"/>
      <c r="C39" s="52"/>
      <c r="D39" s="53"/>
      <c r="E39" s="44"/>
      <c r="F39" s="44"/>
      <c r="G39" s="44"/>
      <c r="H39" s="44"/>
      <c r="I39" s="36" t="s">
        <v>39</v>
      </c>
    </row>
    <row r="40" spans="1:9" ht="20.100000000000001" customHeight="1" x14ac:dyDescent="0.4">
      <c r="A40" s="6">
        <v>15</v>
      </c>
      <c r="B40" s="51"/>
      <c r="C40" s="52"/>
      <c r="D40" s="53"/>
      <c r="E40" s="44"/>
      <c r="F40" s="44"/>
      <c r="G40" s="44"/>
      <c r="H40" s="44"/>
      <c r="I40" s="36" t="s">
        <v>39</v>
      </c>
    </row>
    <row r="41" spans="1:9" ht="20.100000000000001" customHeight="1" x14ac:dyDescent="0.4">
      <c r="A41" s="6">
        <v>16</v>
      </c>
      <c r="B41" s="51"/>
      <c r="C41" s="52"/>
      <c r="D41" s="53"/>
      <c r="E41" s="44"/>
      <c r="F41" s="44"/>
      <c r="G41" s="44"/>
      <c r="H41" s="44"/>
      <c r="I41" s="36" t="s">
        <v>39</v>
      </c>
    </row>
    <row r="42" spans="1:9" ht="20.100000000000001" customHeight="1" x14ac:dyDescent="0.4">
      <c r="A42" s="6">
        <v>17</v>
      </c>
      <c r="B42" s="51"/>
      <c r="C42" s="52"/>
      <c r="D42" s="53"/>
      <c r="E42" s="44"/>
      <c r="F42" s="44"/>
      <c r="G42" s="44"/>
      <c r="H42" s="44"/>
      <c r="I42" s="36" t="s">
        <v>39</v>
      </c>
    </row>
    <row r="43" spans="1:9" ht="20.100000000000001" customHeight="1" x14ac:dyDescent="0.4">
      <c r="A43" s="6">
        <v>18</v>
      </c>
      <c r="B43" s="51"/>
      <c r="C43" s="52"/>
      <c r="D43" s="53"/>
      <c r="E43" s="44"/>
      <c r="F43" s="44"/>
      <c r="G43" s="44"/>
      <c r="H43" s="44"/>
      <c r="I43" s="36" t="s">
        <v>39</v>
      </c>
    </row>
    <row r="44" spans="1:9" ht="20.100000000000001" customHeight="1" x14ac:dyDescent="0.4">
      <c r="A44" s="6">
        <v>19</v>
      </c>
      <c r="B44" s="51"/>
      <c r="C44" s="52"/>
      <c r="D44" s="53"/>
      <c r="E44" s="44"/>
      <c r="F44" s="44"/>
      <c r="G44" s="44"/>
      <c r="H44" s="44"/>
      <c r="I44" s="36" t="s">
        <v>39</v>
      </c>
    </row>
    <row r="45" spans="1:9" ht="20.100000000000001" customHeight="1" x14ac:dyDescent="0.4">
      <c r="A45" s="6">
        <v>20</v>
      </c>
      <c r="B45" s="51"/>
      <c r="C45" s="52"/>
      <c r="D45" s="53"/>
      <c r="E45" s="44"/>
      <c r="F45" s="44"/>
      <c r="G45" s="44"/>
      <c r="H45" s="44"/>
      <c r="I45" s="36" t="s">
        <v>39</v>
      </c>
    </row>
    <row r="46" spans="1:9" ht="20.100000000000001" customHeight="1" x14ac:dyDescent="0.4">
      <c r="A46" s="48" t="s">
        <v>22</v>
      </c>
      <c r="B46" s="49"/>
      <c r="C46" s="49"/>
      <c r="D46" s="50"/>
      <c r="E46" s="45" t="str">
        <f>IF(SUM(E26:E45)=0,"",SUM(E26:E45))</f>
        <v/>
      </c>
      <c r="F46" s="45" t="str">
        <f>IF(SUM(F26:F45)=0,"",SUM(F26:F45))</f>
        <v/>
      </c>
      <c r="G46" s="45" t="str">
        <f>IF(SUM(G26:G45)=0,"",SUM(G26:G45))</f>
        <v/>
      </c>
      <c r="H46" s="45" t="str">
        <f>IF(SUM(H26:H45)=0,"",SUM(H26:H45))</f>
        <v/>
      </c>
      <c r="I46" s="36" t="s">
        <v>39</v>
      </c>
    </row>
  </sheetData>
  <mergeCells count="32">
    <mergeCell ref="K8:L8"/>
    <mergeCell ref="C8:D8"/>
    <mergeCell ref="E8:F8"/>
    <mergeCell ref="G8:H8"/>
    <mergeCell ref="I8:J8"/>
    <mergeCell ref="B44:D44"/>
    <mergeCell ref="B45:D45"/>
    <mergeCell ref="A14:J14"/>
    <mergeCell ref="A5:B5"/>
    <mergeCell ref="C5:G5"/>
    <mergeCell ref="B40:D40"/>
    <mergeCell ref="B41:D41"/>
    <mergeCell ref="B42:D42"/>
    <mergeCell ref="A24:A25"/>
    <mergeCell ref="B24:D25"/>
    <mergeCell ref="E24:I24"/>
    <mergeCell ref="A46:D46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3:D43"/>
  </mergeCells>
  <phoneticPr fontId="2"/>
  <conditionalFormatting sqref="B26:B45">
    <cfRule type="containsBlanks" dxfId="3" priority="3">
      <formula>LEN(TRIM(B26))=0</formula>
    </cfRule>
  </conditionalFormatting>
  <conditionalFormatting sqref="C5">
    <cfRule type="containsBlanks" dxfId="2" priority="11">
      <formula>LEN(TRIM(C5))=0</formula>
    </cfRule>
  </conditionalFormatting>
  <conditionalFormatting sqref="E26:H45">
    <cfRule type="containsBlanks" dxfId="1" priority="1">
      <formula>LEN(TRIM(E26))=0</formula>
    </cfRule>
  </conditionalFormatting>
  <conditionalFormatting sqref="K7">
    <cfRule type="containsBlanks" dxfId="0" priority="13">
      <formula>LEN(TRIM(K7))=0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11" orientation="portrait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【STEP１】 B-1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2022-03-29T12:33:39Z</cp:lastPrinted>
  <dcterms:created xsi:type="dcterms:W3CDTF">2021-11-09T04:25:09Z</dcterms:created>
  <dcterms:modified xsi:type="dcterms:W3CDTF">2026-02-27T06:40:26Z</dcterms:modified>
</cp:coreProperties>
</file>