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General\●作業用フォルダ\R06年度\06_(全ト協)　問合せ対応業務\算定ツール更新\算定シート2024\算定シート_Ver4\算定シート_Ver4保護あり\"/>
    </mc:Choice>
  </mc:AlternateContent>
  <xr:revisionPtr revIDLastSave="0" documentId="13_ncr:1_{2BA527DD-F14E-413D-9B52-C4D67C4D7CDB}" xr6:coauthVersionLast="47" xr6:coauthVersionMax="47" xr10:uidLastSave="{00000000-0000-0000-0000-000000000000}"/>
  <bookViews>
    <workbookView xWindow="-120" yWindow="-120" windowWidth="29040" windowHeight="15720" tabRatio="843" xr2:uid="{00000000-000D-0000-FFFF-FFFF00000000}"/>
  </bookViews>
  <sheets>
    <sheet name="【STEP3】C-1" sheetId="55" r:id="rId1"/>
    <sheet name="荷主集計" sheetId="160" r:id="rId2"/>
    <sheet name="1" sheetId="56" r:id="rId3"/>
    <sheet name="2" sheetId="106" r:id="rId4"/>
    <sheet name="3" sheetId="111" r:id="rId5"/>
    <sheet name="4" sheetId="112" r:id="rId6"/>
    <sheet name="5" sheetId="113" r:id="rId7"/>
    <sheet name="6" sheetId="114" r:id="rId8"/>
    <sheet name="7" sheetId="115" r:id="rId9"/>
    <sheet name="8" sheetId="116" r:id="rId10"/>
    <sheet name="9" sheetId="117" r:id="rId11"/>
    <sheet name="10" sheetId="118" r:id="rId12"/>
    <sheet name="11" sheetId="119" r:id="rId13"/>
    <sheet name="12" sheetId="120" r:id="rId14"/>
    <sheet name="13" sheetId="121" r:id="rId15"/>
    <sheet name="14" sheetId="122" r:id="rId16"/>
    <sheet name="15" sheetId="123" r:id="rId17"/>
    <sheet name="16" sheetId="124" r:id="rId18"/>
    <sheet name="17" sheetId="125" r:id="rId19"/>
    <sheet name="18" sheetId="126" r:id="rId20"/>
    <sheet name="19" sheetId="127" r:id="rId21"/>
    <sheet name="20" sheetId="128" r:id="rId22"/>
    <sheet name="21" sheetId="129" r:id="rId23"/>
    <sheet name="22" sheetId="130" r:id="rId24"/>
    <sheet name="23" sheetId="131" r:id="rId25"/>
    <sheet name="24" sheetId="132" r:id="rId26"/>
    <sheet name="25" sheetId="133" r:id="rId27"/>
    <sheet name="26" sheetId="134" r:id="rId28"/>
    <sheet name="27" sheetId="135" r:id="rId29"/>
    <sheet name="28" sheetId="136" r:id="rId30"/>
    <sheet name="29" sheetId="137" r:id="rId31"/>
    <sheet name="30" sheetId="138" r:id="rId32"/>
    <sheet name="31" sheetId="139" r:id="rId33"/>
    <sheet name="32" sheetId="140" r:id="rId34"/>
    <sheet name="33" sheetId="141" r:id="rId35"/>
    <sheet name="34" sheetId="142" r:id="rId36"/>
    <sheet name="35" sheetId="143" r:id="rId37"/>
    <sheet name="36" sheetId="144" r:id="rId38"/>
    <sheet name="37" sheetId="145" r:id="rId39"/>
    <sheet name="38" sheetId="146" r:id="rId40"/>
    <sheet name="39" sheetId="147" r:id="rId41"/>
    <sheet name="40" sheetId="148" r:id="rId42"/>
    <sheet name="41" sheetId="149" r:id="rId43"/>
    <sheet name="42" sheetId="150" r:id="rId44"/>
    <sheet name="43" sheetId="151" r:id="rId45"/>
    <sheet name="44" sheetId="152" r:id="rId46"/>
    <sheet name="45" sheetId="153" r:id="rId47"/>
    <sheet name="46" sheetId="154" r:id="rId48"/>
    <sheet name="47" sheetId="155" r:id="rId49"/>
    <sheet name="48" sheetId="156" r:id="rId50"/>
    <sheet name="49" sheetId="157" r:id="rId51"/>
    <sheet name="50" sheetId="158" r:id="rId5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8" i="56" l="1"/>
  <c r="L38" i="111"/>
  <c r="L38" i="112"/>
  <c r="L38" i="113"/>
  <c r="L38" i="114"/>
  <c r="L38" i="115"/>
  <c r="L38" i="116"/>
  <c r="L38" i="117"/>
  <c r="L38" i="118"/>
  <c r="L38" i="119"/>
  <c r="L38" i="120"/>
  <c r="L38" i="121"/>
  <c r="L38" i="122"/>
  <c r="L38" i="123"/>
  <c r="L38" i="124"/>
  <c r="L38" i="125"/>
  <c r="L38" i="126"/>
  <c r="L38" i="127"/>
  <c r="L38" i="128"/>
  <c r="L38" i="129"/>
  <c r="L38" i="130"/>
  <c r="L38" i="131"/>
  <c r="L38" i="132"/>
  <c r="L38" i="133"/>
  <c r="L38" i="134"/>
  <c r="L38" i="135"/>
  <c r="L38" i="136"/>
  <c r="L38" i="137"/>
  <c r="L38" i="138"/>
  <c r="L38" i="139"/>
  <c r="L38" i="140"/>
  <c r="L38" i="141"/>
  <c r="L38" i="142"/>
  <c r="L38" i="143"/>
  <c r="L38" i="144"/>
  <c r="L38" i="145"/>
  <c r="L38" i="146"/>
  <c r="L38" i="147"/>
  <c r="L38" i="148"/>
  <c r="L38" i="149"/>
  <c r="L38" i="150"/>
  <c r="L38" i="151"/>
  <c r="L38" i="152"/>
  <c r="L38" i="153"/>
  <c r="L38" i="154"/>
  <c r="L38" i="155"/>
  <c r="L38" i="156"/>
  <c r="L38" i="157"/>
  <c r="L38" i="158"/>
  <c r="G5" i="156"/>
  <c r="G5" i="155"/>
  <c r="G5" i="139"/>
  <c r="G5" i="138"/>
  <c r="L6" i="160" l="1"/>
  <c r="L6" i="106"/>
  <c r="L6" i="111"/>
  <c r="L6" i="112"/>
  <c r="L6" i="113"/>
  <c r="L6" i="114"/>
  <c r="L6" i="115"/>
  <c r="L6" i="116"/>
  <c r="L6" i="117"/>
  <c r="L6" i="118"/>
  <c r="L6" i="119"/>
  <c r="L6" i="120"/>
  <c r="L6" i="121"/>
  <c r="L6" i="122"/>
  <c r="L6" i="123"/>
  <c r="L6" i="124"/>
  <c r="L6" i="125"/>
  <c r="L6" i="126"/>
  <c r="L6" i="127"/>
  <c r="L6" i="128"/>
  <c r="L6" i="129"/>
  <c r="L6" i="130"/>
  <c r="L6" i="131"/>
  <c r="L6" i="132"/>
  <c r="L6" i="133"/>
  <c r="L6" i="134"/>
  <c r="L6" i="135"/>
  <c r="L6" i="136"/>
  <c r="L6" i="137"/>
  <c r="L6" i="138"/>
  <c r="L6" i="139"/>
  <c r="L6" i="140"/>
  <c r="L6" i="141"/>
  <c r="L6" i="142"/>
  <c r="L6" i="143"/>
  <c r="L6" i="144"/>
  <c r="L6" i="145"/>
  <c r="L6" i="146"/>
  <c r="L6" i="147"/>
  <c r="L6" i="148"/>
  <c r="L6" i="149"/>
  <c r="L6" i="150"/>
  <c r="L6" i="151"/>
  <c r="L6" i="152"/>
  <c r="L6" i="153"/>
  <c r="L6" i="154"/>
  <c r="L6" i="155"/>
  <c r="L6" i="156"/>
  <c r="L6" i="157"/>
  <c r="L6" i="158"/>
  <c r="L6" i="56"/>
  <c r="B8" i="160" l="1"/>
  <c r="K8" i="160" s="1"/>
  <c r="A5" i="160"/>
  <c r="D5" i="160"/>
  <c r="G5" i="160"/>
  <c r="D6" i="160"/>
  <c r="G6" i="160"/>
  <c r="B37" i="160"/>
  <c r="E37" i="160" s="1"/>
  <c r="B36" i="160"/>
  <c r="B35" i="160"/>
  <c r="B34" i="160"/>
  <c r="B33" i="160"/>
  <c r="E33" i="160" s="1"/>
  <c r="B32" i="160"/>
  <c r="B31" i="160"/>
  <c r="B30" i="160"/>
  <c r="I30" i="160" s="1"/>
  <c r="B29" i="160"/>
  <c r="E29" i="160" s="1"/>
  <c r="B28" i="160"/>
  <c r="I28" i="160" s="1"/>
  <c r="B27" i="160"/>
  <c r="B26" i="160"/>
  <c r="E26" i="160" s="1"/>
  <c r="B25" i="160"/>
  <c r="K25" i="160" s="1"/>
  <c r="B24" i="160"/>
  <c r="E24" i="160" s="1"/>
  <c r="B23" i="160"/>
  <c r="B22" i="160"/>
  <c r="E22" i="160" s="1"/>
  <c r="B21" i="160"/>
  <c r="B20" i="160"/>
  <c r="E20" i="160" s="1"/>
  <c r="B19" i="160"/>
  <c r="K19" i="160" s="1"/>
  <c r="B18" i="160"/>
  <c r="B17" i="160"/>
  <c r="K17" i="160" s="1"/>
  <c r="B16" i="160"/>
  <c r="B15" i="160"/>
  <c r="B14" i="160"/>
  <c r="K14" i="160" s="1"/>
  <c r="B13" i="160"/>
  <c r="K13" i="160" s="1"/>
  <c r="B12" i="160"/>
  <c r="K12" i="160" s="1"/>
  <c r="B11" i="160"/>
  <c r="K11" i="160" s="1"/>
  <c r="B10" i="160"/>
  <c r="B9" i="160"/>
  <c r="G6" i="158"/>
  <c r="D6" i="158"/>
  <c r="G5" i="158"/>
  <c r="D5" i="158"/>
  <c r="A5" i="158"/>
  <c r="A3" i="158" s="1"/>
  <c r="P99" i="158"/>
  <c r="G33" i="158" s="1"/>
  <c r="P89" i="158"/>
  <c r="G28" i="158" s="1"/>
  <c r="P79" i="158"/>
  <c r="G23" i="158" s="1"/>
  <c r="P70" i="158"/>
  <c r="H18" i="158" s="1"/>
  <c r="P69" i="158"/>
  <c r="G18" i="158" s="1"/>
  <c r="P68" i="158"/>
  <c r="H17" i="158" s="1"/>
  <c r="P67" i="158"/>
  <c r="G17" i="158" s="1"/>
  <c r="P66" i="158"/>
  <c r="H16" i="158" s="1"/>
  <c r="P65" i="158"/>
  <c r="G16" i="158" s="1"/>
  <c r="P59" i="158"/>
  <c r="G13" i="158" s="1"/>
  <c r="P49" i="158"/>
  <c r="G8" i="158" s="1"/>
  <c r="G6" i="157"/>
  <c r="D6" i="157"/>
  <c r="G5" i="157"/>
  <c r="D5" i="157"/>
  <c r="A5" i="157"/>
  <c r="A3" i="157" s="1"/>
  <c r="G6" i="156"/>
  <c r="D6" i="156"/>
  <c r="D5" i="156"/>
  <c r="A5" i="156"/>
  <c r="A3" i="156" s="1"/>
  <c r="G6" i="155"/>
  <c r="D6" i="155"/>
  <c r="D5" i="155"/>
  <c r="A5" i="155"/>
  <c r="A3" i="155" s="1"/>
  <c r="G6" i="154"/>
  <c r="D6" i="154"/>
  <c r="G5" i="154"/>
  <c r="D5" i="154"/>
  <c r="A5" i="154"/>
  <c r="A3" i="154" s="1"/>
  <c r="G6" i="153"/>
  <c r="D6" i="153"/>
  <c r="G5" i="153"/>
  <c r="D5" i="153"/>
  <c r="A5" i="153"/>
  <c r="A3" i="153" s="1"/>
  <c r="G6" i="152"/>
  <c r="D6" i="152"/>
  <c r="G5" i="152"/>
  <c r="D5" i="152"/>
  <c r="A5" i="152"/>
  <c r="A3" i="152" s="1"/>
  <c r="G6" i="151"/>
  <c r="D6" i="151"/>
  <c r="G5" i="151"/>
  <c r="D5" i="151"/>
  <c r="A5" i="151"/>
  <c r="A3" i="151" s="1"/>
  <c r="G6" i="150"/>
  <c r="D6" i="150"/>
  <c r="G5" i="150"/>
  <c r="D5" i="150"/>
  <c r="A5" i="150"/>
  <c r="A3" i="150" s="1"/>
  <c r="G6" i="149"/>
  <c r="D6" i="149"/>
  <c r="G5" i="149"/>
  <c r="D5" i="149"/>
  <c r="A5" i="149"/>
  <c r="A3" i="149" s="1"/>
  <c r="G6" i="148"/>
  <c r="D6" i="148"/>
  <c r="G5" i="148"/>
  <c r="D5" i="148"/>
  <c r="A5" i="148"/>
  <c r="A3" i="148" s="1"/>
  <c r="G6" i="147"/>
  <c r="D6" i="147"/>
  <c r="G5" i="147"/>
  <c r="D5" i="147"/>
  <c r="A5" i="147"/>
  <c r="A3" i="147" s="1"/>
  <c r="G6" i="146"/>
  <c r="D6" i="146"/>
  <c r="G5" i="146"/>
  <c r="D5" i="146"/>
  <c r="A5" i="146"/>
  <c r="A3" i="146" s="1"/>
  <c r="G6" i="145"/>
  <c r="D6" i="145"/>
  <c r="G5" i="145"/>
  <c r="D5" i="145"/>
  <c r="A5" i="145"/>
  <c r="A3" i="145" s="1"/>
  <c r="G6" i="144"/>
  <c r="D6" i="144"/>
  <c r="G5" i="144"/>
  <c r="D5" i="144"/>
  <c r="A5" i="144"/>
  <c r="A3" i="144" s="1"/>
  <c r="G6" i="143"/>
  <c r="D6" i="143"/>
  <c r="G5" i="143"/>
  <c r="D5" i="143"/>
  <c r="A5" i="143"/>
  <c r="A3" i="143" s="1"/>
  <c r="G6" i="142"/>
  <c r="D6" i="142"/>
  <c r="G5" i="142"/>
  <c r="D5" i="142"/>
  <c r="A5" i="142"/>
  <c r="A3" i="142" s="1"/>
  <c r="G5" i="141"/>
  <c r="G6" i="141"/>
  <c r="D6" i="141"/>
  <c r="D5" i="141"/>
  <c r="A5" i="141"/>
  <c r="A3" i="141" s="1"/>
  <c r="G6" i="140"/>
  <c r="D6" i="140"/>
  <c r="G5" i="140"/>
  <c r="D5" i="140"/>
  <c r="A5" i="140"/>
  <c r="A3" i="140" s="1"/>
  <c r="G6" i="139"/>
  <c r="D6" i="139"/>
  <c r="D5" i="139"/>
  <c r="A5" i="139"/>
  <c r="A3" i="139" s="1"/>
  <c r="G6" i="138"/>
  <c r="D6" i="138"/>
  <c r="D5" i="138"/>
  <c r="A5" i="138"/>
  <c r="A3" i="138" s="1"/>
  <c r="G6" i="137"/>
  <c r="D6" i="137"/>
  <c r="G5" i="137"/>
  <c r="D5" i="137"/>
  <c r="A5" i="137"/>
  <c r="A3" i="137" s="1"/>
  <c r="G6" i="136"/>
  <c r="D6" i="136"/>
  <c r="G5" i="136"/>
  <c r="D5" i="136"/>
  <c r="A5" i="136"/>
  <c r="A3" i="136" s="1"/>
  <c r="G6" i="135"/>
  <c r="D6" i="135"/>
  <c r="G5" i="135"/>
  <c r="D5" i="135"/>
  <c r="A5" i="135"/>
  <c r="A3" i="135" s="1"/>
  <c r="G6" i="134"/>
  <c r="D6" i="134"/>
  <c r="G5" i="134"/>
  <c r="D5" i="134"/>
  <c r="A5" i="134"/>
  <c r="A3" i="134" s="1"/>
  <c r="G6" i="133"/>
  <c r="D6" i="133"/>
  <c r="G5" i="133"/>
  <c r="D5" i="133"/>
  <c r="A5" i="133"/>
  <c r="A3" i="133" s="1"/>
  <c r="G6" i="132"/>
  <c r="D6" i="132"/>
  <c r="G5" i="132"/>
  <c r="D5" i="132"/>
  <c r="A5" i="132"/>
  <c r="A3" i="132" s="1"/>
  <c r="G6" i="131"/>
  <c r="D6" i="131"/>
  <c r="G5" i="131"/>
  <c r="D5" i="131"/>
  <c r="A5" i="131"/>
  <c r="A3" i="131" s="1"/>
  <c r="G6" i="130"/>
  <c r="D6" i="130"/>
  <c r="G5" i="130"/>
  <c r="D5" i="130"/>
  <c r="A5" i="130"/>
  <c r="A3" i="130" s="1"/>
  <c r="G6" i="129"/>
  <c r="D6" i="129"/>
  <c r="G5" i="129"/>
  <c r="D5" i="129"/>
  <c r="A5" i="129"/>
  <c r="A3" i="129" s="1"/>
  <c r="G6" i="128"/>
  <c r="D6" i="128"/>
  <c r="G5" i="128"/>
  <c r="D5" i="128"/>
  <c r="A5" i="128"/>
  <c r="A3" i="128" s="1"/>
  <c r="G6" i="127"/>
  <c r="D6" i="127"/>
  <c r="G5" i="127"/>
  <c r="D5" i="127"/>
  <c r="A5" i="127"/>
  <c r="A3" i="127" s="1"/>
  <c r="G6" i="126"/>
  <c r="D6" i="126"/>
  <c r="G5" i="126"/>
  <c r="D5" i="126"/>
  <c r="A5" i="126"/>
  <c r="A3" i="126" s="1"/>
  <c r="G6" i="125"/>
  <c r="D6" i="125"/>
  <c r="G5" i="125"/>
  <c r="D5" i="125"/>
  <c r="A5" i="125"/>
  <c r="A3" i="125" s="1"/>
  <c r="G6" i="124"/>
  <c r="D6" i="124"/>
  <c r="G5" i="124"/>
  <c r="D5" i="124"/>
  <c r="A5" i="124"/>
  <c r="A3" i="124" s="1"/>
  <c r="G6" i="123"/>
  <c r="D6" i="123"/>
  <c r="G5" i="123"/>
  <c r="D5" i="123"/>
  <c r="A5" i="123"/>
  <c r="A3" i="123" s="1"/>
  <c r="G6" i="122"/>
  <c r="D6" i="122"/>
  <c r="G5" i="122"/>
  <c r="D5" i="122"/>
  <c r="A5" i="122"/>
  <c r="A3" i="122" s="1"/>
  <c r="G6" i="121"/>
  <c r="D6" i="121"/>
  <c r="G5" i="121"/>
  <c r="D5" i="121"/>
  <c r="A5" i="121"/>
  <c r="A3" i="121" s="1"/>
  <c r="G6" i="120"/>
  <c r="D6" i="120"/>
  <c r="G5" i="120"/>
  <c r="D5" i="120"/>
  <c r="A5" i="120"/>
  <c r="A3" i="120" s="1"/>
  <c r="G6" i="119"/>
  <c r="D6" i="119"/>
  <c r="G5" i="119"/>
  <c r="D5" i="119"/>
  <c r="A5" i="119"/>
  <c r="A3" i="119" s="1"/>
  <c r="G6" i="118"/>
  <c r="D6" i="118"/>
  <c r="G5" i="118"/>
  <c r="D5" i="118"/>
  <c r="A5" i="118"/>
  <c r="A3" i="118" s="1"/>
  <c r="G6" i="117"/>
  <c r="D6" i="117"/>
  <c r="G5" i="117"/>
  <c r="D5" i="117"/>
  <c r="A5" i="117"/>
  <c r="A3" i="117" s="1"/>
  <c r="G6" i="116"/>
  <c r="D6" i="116"/>
  <c r="G5" i="116"/>
  <c r="D5" i="116"/>
  <c r="A5" i="116"/>
  <c r="A3" i="116" s="1"/>
  <c r="G6" i="115"/>
  <c r="D6" i="115"/>
  <c r="G5" i="115"/>
  <c r="D5" i="115"/>
  <c r="A5" i="115"/>
  <c r="A3" i="115" s="1"/>
  <c r="G6" i="114"/>
  <c r="D6" i="114"/>
  <c r="G5" i="114"/>
  <c r="D5" i="114"/>
  <c r="A5" i="114"/>
  <c r="A3" i="114" s="1"/>
  <c r="G6" i="113"/>
  <c r="D6" i="113"/>
  <c r="G5" i="113"/>
  <c r="D5" i="113"/>
  <c r="A5" i="113"/>
  <c r="A3" i="113" s="1"/>
  <c r="G6" i="112"/>
  <c r="D6" i="112"/>
  <c r="G5" i="112"/>
  <c r="D5" i="112"/>
  <c r="A5" i="112"/>
  <c r="A3" i="112" s="1"/>
  <c r="A5" i="111"/>
  <c r="A3" i="111" s="1"/>
  <c r="A5" i="106"/>
  <c r="A3" i="106" s="1"/>
  <c r="G6" i="111"/>
  <c r="D6" i="111"/>
  <c r="G5" i="111"/>
  <c r="D5" i="111"/>
  <c r="G6" i="106"/>
  <c r="D6" i="106"/>
  <c r="G5" i="106"/>
  <c r="D5" i="106"/>
  <c r="B8" i="106" s="1"/>
  <c r="P108" i="158"/>
  <c r="H37" i="158" s="1"/>
  <c r="P107" i="158"/>
  <c r="G37" i="158" s="1"/>
  <c r="P106" i="158"/>
  <c r="H36" i="158" s="1"/>
  <c r="P105" i="158"/>
  <c r="G36" i="158" s="1"/>
  <c r="P104" i="158"/>
  <c r="H35" i="158" s="1"/>
  <c r="P103" i="158"/>
  <c r="G35" i="158" s="1"/>
  <c r="P102" i="158"/>
  <c r="H34" i="158" s="1"/>
  <c r="P101" i="158"/>
  <c r="G34" i="158" s="1"/>
  <c r="P100" i="158"/>
  <c r="H33" i="158" s="1"/>
  <c r="P98" i="158"/>
  <c r="H32" i="158" s="1"/>
  <c r="P97" i="158"/>
  <c r="G32" i="158" s="1"/>
  <c r="P96" i="158"/>
  <c r="H31" i="158" s="1"/>
  <c r="P95" i="158"/>
  <c r="G31" i="158" s="1"/>
  <c r="P94" i="158"/>
  <c r="H30" i="158" s="1"/>
  <c r="P93" i="158"/>
  <c r="G30" i="158" s="1"/>
  <c r="P92" i="158"/>
  <c r="H29" i="158" s="1"/>
  <c r="P91" i="158"/>
  <c r="G29" i="158" s="1"/>
  <c r="P90" i="158"/>
  <c r="H28" i="158" s="1"/>
  <c r="P88" i="158"/>
  <c r="H27" i="158" s="1"/>
  <c r="P87" i="158"/>
  <c r="G27" i="158" s="1"/>
  <c r="P86" i="158"/>
  <c r="H26" i="158" s="1"/>
  <c r="P85" i="158"/>
  <c r="G26" i="158" s="1"/>
  <c r="P84" i="158"/>
  <c r="H25" i="158" s="1"/>
  <c r="P83" i="158"/>
  <c r="G25" i="158" s="1"/>
  <c r="P82" i="158"/>
  <c r="H24" i="158" s="1"/>
  <c r="P81" i="158"/>
  <c r="G24" i="158" s="1"/>
  <c r="P80" i="158"/>
  <c r="H23" i="158" s="1"/>
  <c r="P78" i="158"/>
  <c r="H22" i="158" s="1"/>
  <c r="P77" i="158"/>
  <c r="G22" i="158" s="1"/>
  <c r="P76" i="158"/>
  <c r="H21" i="158" s="1"/>
  <c r="P75" i="158"/>
  <c r="G21" i="158" s="1"/>
  <c r="P74" i="158"/>
  <c r="H20" i="158" s="1"/>
  <c r="P73" i="158"/>
  <c r="G20" i="158" s="1"/>
  <c r="P72" i="158"/>
  <c r="H19" i="158" s="1"/>
  <c r="P71" i="158"/>
  <c r="G19" i="158" s="1"/>
  <c r="P64" i="158"/>
  <c r="H15" i="158" s="1"/>
  <c r="P63" i="158"/>
  <c r="G15" i="158" s="1"/>
  <c r="P62" i="158"/>
  <c r="H14" i="158" s="1"/>
  <c r="P61" i="158"/>
  <c r="G14" i="158" s="1"/>
  <c r="P60" i="158"/>
  <c r="H13" i="158" s="1"/>
  <c r="P58" i="158"/>
  <c r="H12" i="158" s="1"/>
  <c r="P57" i="158"/>
  <c r="G12" i="158" s="1"/>
  <c r="P56" i="158"/>
  <c r="H11" i="158" s="1"/>
  <c r="P55" i="158"/>
  <c r="G11" i="158" s="1"/>
  <c r="P54" i="158"/>
  <c r="H10" i="158" s="1"/>
  <c r="P53" i="158"/>
  <c r="G10" i="158" s="1"/>
  <c r="P52" i="158"/>
  <c r="H9" i="158" s="1"/>
  <c r="P51" i="158"/>
  <c r="G9" i="158" s="1"/>
  <c r="P50" i="158"/>
  <c r="H8" i="158" s="1"/>
  <c r="I44" i="158"/>
  <c r="P108" i="157"/>
  <c r="H37" i="157" s="1"/>
  <c r="P107" i="157"/>
  <c r="G37" i="157" s="1"/>
  <c r="P106" i="157"/>
  <c r="H36" i="157" s="1"/>
  <c r="P105" i="157"/>
  <c r="G36" i="157" s="1"/>
  <c r="P104" i="157"/>
  <c r="H35" i="157" s="1"/>
  <c r="P103" i="157"/>
  <c r="G35" i="157" s="1"/>
  <c r="P102" i="157"/>
  <c r="H34" i="157" s="1"/>
  <c r="P101" i="157"/>
  <c r="G34" i="157" s="1"/>
  <c r="P100" i="157"/>
  <c r="H33" i="157" s="1"/>
  <c r="P99" i="157"/>
  <c r="G33" i="157" s="1"/>
  <c r="P98" i="157"/>
  <c r="H32" i="157" s="1"/>
  <c r="P97" i="157"/>
  <c r="G32" i="157" s="1"/>
  <c r="P96" i="157"/>
  <c r="H31" i="157" s="1"/>
  <c r="P95" i="157"/>
  <c r="G31" i="157" s="1"/>
  <c r="P94" i="157"/>
  <c r="H30" i="157" s="1"/>
  <c r="P93" i="157"/>
  <c r="G30" i="157" s="1"/>
  <c r="P92" i="157"/>
  <c r="H29" i="157" s="1"/>
  <c r="P91" i="157"/>
  <c r="G29" i="157" s="1"/>
  <c r="P90" i="157"/>
  <c r="H28" i="157" s="1"/>
  <c r="P89" i="157"/>
  <c r="G28" i="157" s="1"/>
  <c r="P88" i="157"/>
  <c r="H27" i="157" s="1"/>
  <c r="P87" i="157"/>
  <c r="G27" i="157" s="1"/>
  <c r="P86" i="157"/>
  <c r="H26" i="157" s="1"/>
  <c r="P85" i="157"/>
  <c r="G26" i="157" s="1"/>
  <c r="P84" i="157"/>
  <c r="H25" i="157" s="1"/>
  <c r="P83" i="157"/>
  <c r="G25" i="157" s="1"/>
  <c r="P82" i="157"/>
  <c r="H24" i="157" s="1"/>
  <c r="P81" i="157"/>
  <c r="G24" i="157" s="1"/>
  <c r="P80" i="157"/>
  <c r="H23" i="157" s="1"/>
  <c r="P79" i="157"/>
  <c r="G23" i="157" s="1"/>
  <c r="P78" i="157"/>
  <c r="H22" i="157" s="1"/>
  <c r="P77" i="157"/>
  <c r="G22" i="157" s="1"/>
  <c r="P76" i="157"/>
  <c r="H21" i="157" s="1"/>
  <c r="P75" i="157"/>
  <c r="G21" i="157" s="1"/>
  <c r="P74" i="157"/>
  <c r="H20" i="157" s="1"/>
  <c r="P73" i="157"/>
  <c r="G20" i="157" s="1"/>
  <c r="P72" i="157"/>
  <c r="H19" i="157" s="1"/>
  <c r="P71" i="157"/>
  <c r="G19" i="157" s="1"/>
  <c r="P70" i="157"/>
  <c r="H18" i="157" s="1"/>
  <c r="P69" i="157"/>
  <c r="G18" i="157" s="1"/>
  <c r="P68" i="157"/>
  <c r="H17" i="157" s="1"/>
  <c r="P67" i="157"/>
  <c r="G17" i="157" s="1"/>
  <c r="P66" i="157"/>
  <c r="H16" i="157" s="1"/>
  <c r="P65" i="157"/>
  <c r="G16" i="157" s="1"/>
  <c r="P64" i="157"/>
  <c r="H15" i="157" s="1"/>
  <c r="P63" i="157"/>
  <c r="G15" i="157" s="1"/>
  <c r="P62" i="157"/>
  <c r="H14" i="157" s="1"/>
  <c r="P61" i="157"/>
  <c r="G14" i="157" s="1"/>
  <c r="P60" i="157"/>
  <c r="H13" i="157" s="1"/>
  <c r="P59" i="157"/>
  <c r="G13" i="157" s="1"/>
  <c r="P58" i="157"/>
  <c r="H12" i="157" s="1"/>
  <c r="P57" i="157"/>
  <c r="G12" i="157" s="1"/>
  <c r="P56" i="157"/>
  <c r="H11" i="157" s="1"/>
  <c r="P55" i="157"/>
  <c r="G11" i="157" s="1"/>
  <c r="P54" i="157"/>
  <c r="H10" i="157" s="1"/>
  <c r="P53" i="157"/>
  <c r="G10" i="157" s="1"/>
  <c r="P52" i="157"/>
  <c r="H9" i="157" s="1"/>
  <c r="P51" i="157"/>
  <c r="G9" i="157" s="1"/>
  <c r="P50" i="157"/>
  <c r="H8" i="157" s="1"/>
  <c r="P49" i="157"/>
  <c r="G8" i="157" s="1"/>
  <c r="G48" i="157"/>
  <c r="P108" i="156"/>
  <c r="H37" i="156" s="1"/>
  <c r="P107" i="156"/>
  <c r="G37" i="156" s="1"/>
  <c r="P106" i="156"/>
  <c r="H36" i="156" s="1"/>
  <c r="P105" i="156"/>
  <c r="G36" i="156" s="1"/>
  <c r="P104" i="156"/>
  <c r="H35" i="156" s="1"/>
  <c r="P103" i="156"/>
  <c r="G35" i="156" s="1"/>
  <c r="P102" i="156"/>
  <c r="H34" i="156" s="1"/>
  <c r="P101" i="156"/>
  <c r="G34" i="156" s="1"/>
  <c r="P100" i="156"/>
  <c r="H33" i="156" s="1"/>
  <c r="P99" i="156"/>
  <c r="G33" i="156" s="1"/>
  <c r="P98" i="156"/>
  <c r="H32" i="156" s="1"/>
  <c r="P97" i="156"/>
  <c r="G32" i="156" s="1"/>
  <c r="P96" i="156"/>
  <c r="H31" i="156" s="1"/>
  <c r="P95" i="156"/>
  <c r="G31" i="156" s="1"/>
  <c r="P94" i="156"/>
  <c r="H30" i="156" s="1"/>
  <c r="P93" i="156"/>
  <c r="G30" i="156" s="1"/>
  <c r="P92" i="156"/>
  <c r="H29" i="156" s="1"/>
  <c r="P91" i="156"/>
  <c r="G29" i="156" s="1"/>
  <c r="P90" i="156"/>
  <c r="H28" i="156" s="1"/>
  <c r="P89" i="156"/>
  <c r="G28" i="156" s="1"/>
  <c r="P88" i="156"/>
  <c r="H27" i="156" s="1"/>
  <c r="P87" i="156"/>
  <c r="G27" i="156" s="1"/>
  <c r="P86" i="156"/>
  <c r="H26" i="156" s="1"/>
  <c r="P85" i="156"/>
  <c r="G26" i="156" s="1"/>
  <c r="P84" i="156"/>
  <c r="H25" i="156" s="1"/>
  <c r="P83" i="156"/>
  <c r="G25" i="156" s="1"/>
  <c r="P82" i="156"/>
  <c r="H24" i="156" s="1"/>
  <c r="P81" i="156"/>
  <c r="G24" i="156" s="1"/>
  <c r="P80" i="156"/>
  <c r="H23" i="156" s="1"/>
  <c r="P79" i="156"/>
  <c r="G23" i="156" s="1"/>
  <c r="P78" i="156"/>
  <c r="H22" i="156" s="1"/>
  <c r="P77" i="156"/>
  <c r="G22" i="156" s="1"/>
  <c r="P76" i="156"/>
  <c r="H21" i="156" s="1"/>
  <c r="P75" i="156"/>
  <c r="G21" i="156" s="1"/>
  <c r="P74" i="156"/>
  <c r="H20" i="156" s="1"/>
  <c r="P73" i="156"/>
  <c r="G20" i="156" s="1"/>
  <c r="P72" i="156"/>
  <c r="H19" i="156" s="1"/>
  <c r="P71" i="156"/>
  <c r="G19" i="156" s="1"/>
  <c r="P70" i="156"/>
  <c r="H18" i="156" s="1"/>
  <c r="P69" i="156"/>
  <c r="G18" i="156" s="1"/>
  <c r="P68" i="156"/>
  <c r="H17" i="156" s="1"/>
  <c r="P67" i="156"/>
  <c r="G17" i="156" s="1"/>
  <c r="P66" i="156"/>
  <c r="H16" i="156" s="1"/>
  <c r="P65" i="156"/>
  <c r="G16" i="156" s="1"/>
  <c r="P64" i="156"/>
  <c r="H15" i="156" s="1"/>
  <c r="P63" i="156"/>
  <c r="G15" i="156" s="1"/>
  <c r="P62" i="156"/>
  <c r="H14" i="156" s="1"/>
  <c r="P61" i="156"/>
  <c r="G14" i="156" s="1"/>
  <c r="P60" i="156"/>
  <c r="H13" i="156" s="1"/>
  <c r="P59" i="156"/>
  <c r="G13" i="156" s="1"/>
  <c r="P58" i="156"/>
  <c r="H12" i="156" s="1"/>
  <c r="P57" i="156"/>
  <c r="G12" i="156" s="1"/>
  <c r="P56" i="156"/>
  <c r="H11" i="156" s="1"/>
  <c r="P55" i="156"/>
  <c r="G11" i="156" s="1"/>
  <c r="P54" i="156"/>
  <c r="H10" i="156" s="1"/>
  <c r="P53" i="156"/>
  <c r="G10" i="156" s="1"/>
  <c r="P52" i="156"/>
  <c r="H9" i="156" s="1"/>
  <c r="P51" i="156"/>
  <c r="G9" i="156" s="1"/>
  <c r="P50" i="156"/>
  <c r="H8" i="156" s="1"/>
  <c r="P49" i="156"/>
  <c r="G8" i="156" s="1"/>
  <c r="F48" i="156"/>
  <c r="P108" i="155"/>
  <c r="H37" i="155" s="1"/>
  <c r="P107" i="155"/>
  <c r="G37" i="155" s="1"/>
  <c r="P106" i="155"/>
  <c r="H36" i="155" s="1"/>
  <c r="P105" i="155"/>
  <c r="G36" i="155" s="1"/>
  <c r="P104" i="155"/>
  <c r="H35" i="155" s="1"/>
  <c r="P103" i="155"/>
  <c r="G35" i="155" s="1"/>
  <c r="P102" i="155"/>
  <c r="H34" i="155" s="1"/>
  <c r="P101" i="155"/>
  <c r="G34" i="155" s="1"/>
  <c r="P100" i="155"/>
  <c r="H33" i="155" s="1"/>
  <c r="P99" i="155"/>
  <c r="G33" i="155" s="1"/>
  <c r="P98" i="155"/>
  <c r="H32" i="155" s="1"/>
  <c r="P97" i="155"/>
  <c r="G32" i="155" s="1"/>
  <c r="P96" i="155"/>
  <c r="H31" i="155" s="1"/>
  <c r="P95" i="155"/>
  <c r="G31" i="155" s="1"/>
  <c r="P94" i="155"/>
  <c r="H30" i="155" s="1"/>
  <c r="P93" i="155"/>
  <c r="G30" i="155" s="1"/>
  <c r="P92" i="155"/>
  <c r="H29" i="155" s="1"/>
  <c r="P91" i="155"/>
  <c r="G29" i="155" s="1"/>
  <c r="P90" i="155"/>
  <c r="H28" i="155" s="1"/>
  <c r="P89" i="155"/>
  <c r="G28" i="155" s="1"/>
  <c r="P88" i="155"/>
  <c r="H27" i="155" s="1"/>
  <c r="P87" i="155"/>
  <c r="G27" i="155" s="1"/>
  <c r="P86" i="155"/>
  <c r="H26" i="155" s="1"/>
  <c r="P85" i="155"/>
  <c r="G26" i="155" s="1"/>
  <c r="P84" i="155"/>
  <c r="H25" i="155" s="1"/>
  <c r="P83" i="155"/>
  <c r="G25" i="155" s="1"/>
  <c r="P82" i="155"/>
  <c r="H24" i="155" s="1"/>
  <c r="P81" i="155"/>
  <c r="G24" i="155" s="1"/>
  <c r="P80" i="155"/>
  <c r="H23" i="155" s="1"/>
  <c r="P79" i="155"/>
  <c r="G23" i="155" s="1"/>
  <c r="P78" i="155"/>
  <c r="H22" i="155" s="1"/>
  <c r="P77" i="155"/>
  <c r="G22" i="155" s="1"/>
  <c r="P76" i="155"/>
  <c r="H21" i="155" s="1"/>
  <c r="P75" i="155"/>
  <c r="G21" i="155" s="1"/>
  <c r="P74" i="155"/>
  <c r="H20" i="155" s="1"/>
  <c r="P73" i="155"/>
  <c r="G20" i="155" s="1"/>
  <c r="P72" i="155"/>
  <c r="H19" i="155" s="1"/>
  <c r="P71" i="155"/>
  <c r="G19" i="155" s="1"/>
  <c r="P70" i="155"/>
  <c r="H18" i="155" s="1"/>
  <c r="P69" i="155"/>
  <c r="G18" i="155" s="1"/>
  <c r="P68" i="155"/>
  <c r="H17" i="155" s="1"/>
  <c r="P67" i="155"/>
  <c r="G17" i="155" s="1"/>
  <c r="P66" i="155"/>
  <c r="H16" i="155" s="1"/>
  <c r="P65" i="155"/>
  <c r="G16" i="155" s="1"/>
  <c r="P64" i="155"/>
  <c r="H15" i="155" s="1"/>
  <c r="P63" i="155"/>
  <c r="G15" i="155" s="1"/>
  <c r="P62" i="155"/>
  <c r="H14" i="155" s="1"/>
  <c r="P61" i="155"/>
  <c r="G14" i="155" s="1"/>
  <c r="P60" i="155"/>
  <c r="H13" i="155" s="1"/>
  <c r="P59" i="155"/>
  <c r="G13" i="155" s="1"/>
  <c r="P58" i="155"/>
  <c r="H12" i="155" s="1"/>
  <c r="P57" i="155"/>
  <c r="G12" i="155" s="1"/>
  <c r="P56" i="155"/>
  <c r="H11" i="155" s="1"/>
  <c r="P55" i="155"/>
  <c r="G11" i="155" s="1"/>
  <c r="P54" i="155"/>
  <c r="H10" i="155" s="1"/>
  <c r="P53" i="155"/>
  <c r="G10" i="155" s="1"/>
  <c r="P52" i="155"/>
  <c r="H9" i="155" s="1"/>
  <c r="P51" i="155"/>
  <c r="G9" i="155" s="1"/>
  <c r="P50" i="155"/>
  <c r="H8" i="155" s="1"/>
  <c r="P49" i="155"/>
  <c r="G8" i="155" s="1"/>
  <c r="O48" i="155"/>
  <c r="P108" i="154"/>
  <c r="H37" i="154" s="1"/>
  <c r="P107" i="154"/>
  <c r="G37" i="154" s="1"/>
  <c r="P106" i="154"/>
  <c r="H36" i="154" s="1"/>
  <c r="P105" i="154"/>
  <c r="G36" i="154" s="1"/>
  <c r="P104" i="154"/>
  <c r="H35" i="154" s="1"/>
  <c r="P103" i="154"/>
  <c r="G35" i="154" s="1"/>
  <c r="P102" i="154"/>
  <c r="H34" i="154" s="1"/>
  <c r="P101" i="154"/>
  <c r="G34" i="154" s="1"/>
  <c r="P100" i="154"/>
  <c r="H33" i="154" s="1"/>
  <c r="P99" i="154"/>
  <c r="G33" i="154" s="1"/>
  <c r="P98" i="154"/>
  <c r="H32" i="154" s="1"/>
  <c r="P97" i="154"/>
  <c r="G32" i="154" s="1"/>
  <c r="P96" i="154"/>
  <c r="H31" i="154" s="1"/>
  <c r="P95" i="154"/>
  <c r="G31" i="154" s="1"/>
  <c r="P94" i="154"/>
  <c r="H30" i="154" s="1"/>
  <c r="P93" i="154"/>
  <c r="G30" i="154" s="1"/>
  <c r="P92" i="154"/>
  <c r="H29" i="154" s="1"/>
  <c r="P91" i="154"/>
  <c r="G29" i="154" s="1"/>
  <c r="P90" i="154"/>
  <c r="H28" i="154" s="1"/>
  <c r="P89" i="154"/>
  <c r="G28" i="154" s="1"/>
  <c r="P88" i="154"/>
  <c r="H27" i="154" s="1"/>
  <c r="P87" i="154"/>
  <c r="G27" i="154" s="1"/>
  <c r="P86" i="154"/>
  <c r="H26" i="154" s="1"/>
  <c r="P85" i="154"/>
  <c r="G26" i="154" s="1"/>
  <c r="P84" i="154"/>
  <c r="H25" i="154" s="1"/>
  <c r="P83" i="154"/>
  <c r="G25" i="154" s="1"/>
  <c r="P82" i="154"/>
  <c r="H24" i="154" s="1"/>
  <c r="P81" i="154"/>
  <c r="G24" i="154" s="1"/>
  <c r="P80" i="154"/>
  <c r="H23" i="154" s="1"/>
  <c r="P79" i="154"/>
  <c r="G23" i="154" s="1"/>
  <c r="P78" i="154"/>
  <c r="H22" i="154" s="1"/>
  <c r="P77" i="154"/>
  <c r="G22" i="154" s="1"/>
  <c r="P76" i="154"/>
  <c r="H21" i="154" s="1"/>
  <c r="P75" i="154"/>
  <c r="G21" i="154" s="1"/>
  <c r="P74" i="154"/>
  <c r="H20" i="154" s="1"/>
  <c r="P73" i="154"/>
  <c r="G20" i="154" s="1"/>
  <c r="P72" i="154"/>
  <c r="H19" i="154" s="1"/>
  <c r="P71" i="154"/>
  <c r="G19" i="154" s="1"/>
  <c r="P70" i="154"/>
  <c r="H18" i="154" s="1"/>
  <c r="P69" i="154"/>
  <c r="G18" i="154" s="1"/>
  <c r="P68" i="154"/>
  <c r="H17" i="154" s="1"/>
  <c r="P67" i="154"/>
  <c r="G17" i="154" s="1"/>
  <c r="P66" i="154"/>
  <c r="H16" i="154" s="1"/>
  <c r="P65" i="154"/>
  <c r="G16" i="154" s="1"/>
  <c r="P64" i="154"/>
  <c r="H15" i="154" s="1"/>
  <c r="P63" i="154"/>
  <c r="G15" i="154" s="1"/>
  <c r="P62" i="154"/>
  <c r="H14" i="154" s="1"/>
  <c r="P61" i="154"/>
  <c r="G14" i="154" s="1"/>
  <c r="P60" i="154"/>
  <c r="H13" i="154" s="1"/>
  <c r="P59" i="154"/>
  <c r="G13" i="154" s="1"/>
  <c r="P58" i="154"/>
  <c r="H12" i="154" s="1"/>
  <c r="P57" i="154"/>
  <c r="G12" i="154" s="1"/>
  <c r="P56" i="154"/>
  <c r="H11" i="154" s="1"/>
  <c r="P55" i="154"/>
  <c r="G11" i="154" s="1"/>
  <c r="P54" i="154"/>
  <c r="H10" i="154" s="1"/>
  <c r="P53" i="154"/>
  <c r="G10" i="154" s="1"/>
  <c r="P52" i="154"/>
  <c r="H9" i="154" s="1"/>
  <c r="P51" i="154"/>
  <c r="G9" i="154" s="1"/>
  <c r="P50" i="154"/>
  <c r="H8" i="154" s="1"/>
  <c r="P49" i="154"/>
  <c r="G8" i="154" s="1"/>
  <c r="P108" i="153"/>
  <c r="H37" i="153" s="1"/>
  <c r="P107" i="153"/>
  <c r="G37" i="153" s="1"/>
  <c r="P106" i="153"/>
  <c r="H36" i="153" s="1"/>
  <c r="P105" i="153"/>
  <c r="G36" i="153" s="1"/>
  <c r="P104" i="153"/>
  <c r="H35" i="153" s="1"/>
  <c r="P103" i="153"/>
  <c r="G35" i="153" s="1"/>
  <c r="P102" i="153"/>
  <c r="H34" i="153" s="1"/>
  <c r="P101" i="153"/>
  <c r="G34" i="153" s="1"/>
  <c r="P100" i="153"/>
  <c r="H33" i="153" s="1"/>
  <c r="P99" i="153"/>
  <c r="G33" i="153" s="1"/>
  <c r="P98" i="153"/>
  <c r="H32" i="153" s="1"/>
  <c r="P97" i="153"/>
  <c r="G32" i="153" s="1"/>
  <c r="P96" i="153"/>
  <c r="H31" i="153" s="1"/>
  <c r="P95" i="153"/>
  <c r="G31" i="153" s="1"/>
  <c r="P94" i="153"/>
  <c r="H30" i="153" s="1"/>
  <c r="P93" i="153"/>
  <c r="G30" i="153" s="1"/>
  <c r="P92" i="153"/>
  <c r="H29" i="153" s="1"/>
  <c r="P91" i="153"/>
  <c r="G29" i="153" s="1"/>
  <c r="P90" i="153"/>
  <c r="H28" i="153" s="1"/>
  <c r="P89" i="153"/>
  <c r="G28" i="153" s="1"/>
  <c r="P88" i="153"/>
  <c r="H27" i="153" s="1"/>
  <c r="P87" i="153"/>
  <c r="G27" i="153" s="1"/>
  <c r="P86" i="153"/>
  <c r="H26" i="153" s="1"/>
  <c r="P85" i="153"/>
  <c r="G26" i="153" s="1"/>
  <c r="P84" i="153"/>
  <c r="H25" i="153" s="1"/>
  <c r="P83" i="153"/>
  <c r="G25" i="153" s="1"/>
  <c r="P82" i="153"/>
  <c r="H24" i="153" s="1"/>
  <c r="P81" i="153"/>
  <c r="G24" i="153" s="1"/>
  <c r="P80" i="153"/>
  <c r="H23" i="153" s="1"/>
  <c r="P79" i="153"/>
  <c r="G23" i="153" s="1"/>
  <c r="P78" i="153"/>
  <c r="H22" i="153" s="1"/>
  <c r="P77" i="153"/>
  <c r="G22" i="153" s="1"/>
  <c r="P76" i="153"/>
  <c r="H21" i="153" s="1"/>
  <c r="P75" i="153"/>
  <c r="G21" i="153" s="1"/>
  <c r="P74" i="153"/>
  <c r="H20" i="153" s="1"/>
  <c r="P73" i="153"/>
  <c r="G20" i="153" s="1"/>
  <c r="P72" i="153"/>
  <c r="H19" i="153" s="1"/>
  <c r="P71" i="153"/>
  <c r="G19" i="153" s="1"/>
  <c r="P70" i="153"/>
  <c r="H18" i="153" s="1"/>
  <c r="P69" i="153"/>
  <c r="G18" i="153" s="1"/>
  <c r="P68" i="153"/>
  <c r="H17" i="153" s="1"/>
  <c r="P67" i="153"/>
  <c r="G17" i="153" s="1"/>
  <c r="P66" i="153"/>
  <c r="H16" i="153" s="1"/>
  <c r="P65" i="153"/>
  <c r="G16" i="153" s="1"/>
  <c r="P64" i="153"/>
  <c r="H15" i="153" s="1"/>
  <c r="P63" i="153"/>
  <c r="G15" i="153" s="1"/>
  <c r="P62" i="153"/>
  <c r="H14" i="153" s="1"/>
  <c r="P61" i="153"/>
  <c r="G14" i="153" s="1"/>
  <c r="P60" i="153"/>
  <c r="H13" i="153" s="1"/>
  <c r="P59" i="153"/>
  <c r="G13" i="153" s="1"/>
  <c r="P58" i="153"/>
  <c r="H12" i="153" s="1"/>
  <c r="P57" i="153"/>
  <c r="G12" i="153" s="1"/>
  <c r="P56" i="153"/>
  <c r="H11" i="153" s="1"/>
  <c r="P55" i="153"/>
  <c r="G11" i="153" s="1"/>
  <c r="P54" i="153"/>
  <c r="H10" i="153" s="1"/>
  <c r="P53" i="153"/>
  <c r="G10" i="153" s="1"/>
  <c r="P52" i="153"/>
  <c r="H9" i="153" s="1"/>
  <c r="P51" i="153"/>
  <c r="G9" i="153" s="1"/>
  <c r="P50" i="153"/>
  <c r="H8" i="153" s="1"/>
  <c r="P49" i="153"/>
  <c r="G8" i="153" s="1"/>
  <c r="H48" i="153"/>
  <c r="P108" i="152"/>
  <c r="H37" i="152" s="1"/>
  <c r="P107" i="152"/>
  <c r="G37" i="152" s="1"/>
  <c r="P106" i="152"/>
  <c r="H36" i="152" s="1"/>
  <c r="P105" i="152"/>
  <c r="G36" i="152" s="1"/>
  <c r="P104" i="152"/>
  <c r="H35" i="152" s="1"/>
  <c r="P103" i="152"/>
  <c r="G35" i="152" s="1"/>
  <c r="P102" i="152"/>
  <c r="H34" i="152" s="1"/>
  <c r="P101" i="152"/>
  <c r="G34" i="152" s="1"/>
  <c r="P100" i="152"/>
  <c r="H33" i="152" s="1"/>
  <c r="P99" i="152"/>
  <c r="G33" i="152" s="1"/>
  <c r="P98" i="152"/>
  <c r="H32" i="152" s="1"/>
  <c r="P97" i="152"/>
  <c r="G32" i="152" s="1"/>
  <c r="P96" i="152"/>
  <c r="H31" i="152" s="1"/>
  <c r="P95" i="152"/>
  <c r="G31" i="152" s="1"/>
  <c r="P94" i="152"/>
  <c r="H30" i="152" s="1"/>
  <c r="P93" i="152"/>
  <c r="G30" i="152" s="1"/>
  <c r="P92" i="152"/>
  <c r="H29" i="152" s="1"/>
  <c r="P91" i="152"/>
  <c r="G29" i="152" s="1"/>
  <c r="P90" i="152"/>
  <c r="H28" i="152" s="1"/>
  <c r="P89" i="152"/>
  <c r="G28" i="152" s="1"/>
  <c r="P88" i="152"/>
  <c r="H27" i="152" s="1"/>
  <c r="P87" i="152"/>
  <c r="G27" i="152" s="1"/>
  <c r="P86" i="152"/>
  <c r="H26" i="152" s="1"/>
  <c r="P85" i="152"/>
  <c r="G26" i="152" s="1"/>
  <c r="P84" i="152"/>
  <c r="H25" i="152" s="1"/>
  <c r="P83" i="152"/>
  <c r="G25" i="152" s="1"/>
  <c r="P82" i="152"/>
  <c r="H24" i="152" s="1"/>
  <c r="P81" i="152"/>
  <c r="G24" i="152" s="1"/>
  <c r="P80" i="152"/>
  <c r="H23" i="152" s="1"/>
  <c r="P79" i="152"/>
  <c r="G23" i="152" s="1"/>
  <c r="P78" i="152"/>
  <c r="H22" i="152" s="1"/>
  <c r="P77" i="152"/>
  <c r="G22" i="152" s="1"/>
  <c r="P76" i="152"/>
  <c r="H21" i="152" s="1"/>
  <c r="P75" i="152"/>
  <c r="G21" i="152" s="1"/>
  <c r="P74" i="152"/>
  <c r="H20" i="152" s="1"/>
  <c r="P73" i="152"/>
  <c r="G20" i="152" s="1"/>
  <c r="P72" i="152"/>
  <c r="H19" i="152" s="1"/>
  <c r="P71" i="152"/>
  <c r="G19" i="152" s="1"/>
  <c r="P70" i="152"/>
  <c r="H18" i="152" s="1"/>
  <c r="P69" i="152"/>
  <c r="G18" i="152" s="1"/>
  <c r="P68" i="152"/>
  <c r="H17" i="152" s="1"/>
  <c r="P67" i="152"/>
  <c r="G17" i="152" s="1"/>
  <c r="P66" i="152"/>
  <c r="H16" i="152" s="1"/>
  <c r="P65" i="152"/>
  <c r="G16" i="152" s="1"/>
  <c r="P64" i="152"/>
  <c r="H15" i="152" s="1"/>
  <c r="P63" i="152"/>
  <c r="G15" i="152" s="1"/>
  <c r="P62" i="152"/>
  <c r="H14" i="152" s="1"/>
  <c r="P61" i="152"/>
  <c r="G14" i="152" s="1"/>
  <c r="P60" i="152"/>
  <c r="H13" i="152" s="1"/>
  <c r="P59" i="152"/>
  <c r="G13" i="152" s="1"/>
  <c r="P58" i="152"/>
  <c r="H12" i="152" s="1"/>
  <c r="P57" i="152"/>
  <c r="G12" i="152" s="1"/>
  <c r="P56" i="152"/>
  <c r="H11" i="152" s="1"/>
  <c r="P55" i="152"/>
  <c r="G11" i="152" s="1"/>
  <c r="P54" i="152"/>
  <c r="H10" i="152" s="1"/>
  <c r="P53" i="152"/>
  <c r="G10" i="152" s="1"/>
  <c r="P52" i="152"/>
  <c r="H9" i="152" s="1"/>
  <c r="P51" i="152"/>
  <c r="G9" i="152" s="1"/>
  <c r="P50" i="152"/>
  <c r="H8" i="152" s="1"/>
  <c r="P49" i="152"/>
  <c r="G8" i="152" s="1"/>
  <c r="O48" i="152"/>
  <c r="P108" i="151"/>
  <c r="H37" i="151" s="1"/>
  <c r="P107" i="151"/>
  <c r="G37" i="151" s="1"/>
  <c r="P106" i="151"/>
  <c r="H36" i="151" s="1"/>
  <c r="P105" i="151"/>
  <c r="G36" i="151" s="1"/>
  <c r="P104" i="151"/>
  <c r="H35" i="151" s="1"/>
  <c r="P103" i="151"/>
  <c r="G35" i="151" s="1"/>
  <c r="P102" i="151"/>
  <c r="H34" i="151" s="1"/>
  <c r="P101" i="151"/>
  <c r="G34" i="151" s="1"/>
  <c r="P100" i="151"/>
  <c r="H33" i="151" s="1"/>
  <c r="P99" i="151"/>
  <c r="G33" i="151" s="1"/>
  <c r="P98" i="151"/>
  <c r="H32" i="151" s="1"/>
  <c r="P97" i="151"/>
  <c r="G32" i="151" s="1"/>
  <c r="P96" i="151"/>
  <c r="H31" i="151" s="1"/>
  <c r="P95" i="151"/>
  <c r="G31" i="151" s="1"/>
  <c r="P94" i="151"/>
  <c r="H30" i="151" s="1"/>
  <c r="P93" i="151"/>
  <c r="G30" i="151" s="1"/>
  <c r="P92" i="151"/>
  <c r="H29" i="151" s="1"/>
  <c r="P91" i="151"/>
  <c r="G29" i="151" s="1"/>
  <c r="P90" i="151"/>
  <c r="H28" i="151" s="1"/>
  <c r="P89" i="151"/>
  <c r="G28" i="151" s="1"/>
  <c r="P88" i="151"/>
  <c r="H27" i="151" s="1"/>
  <c r="P87" i="151"/>
  <c r="G27" i="151" s="1"/>
  <c r="P86" i="151"/>
  <c r="H26" i="151" s="1"/>
  <c r="P85" i="151"/>
  <c r="G26" i="151" s="1"/>
  <c r="P84" i="151"/>
  <c r="H25" i="151" s="1"/>
  <c r="P83" i="151"/>
  <c r="G25" i="151" s="1"/>
  <c r="P82" i="151"/>
  <c r="H24" i="151" s="1"/>
  <c r="P81" i="151"/>
  <c r="G24" i="151" s="1"/>
  <c r="P80" i="151"/>
  <c r="H23" i="151" s="1"/>
  <c r="P79" i="151"/>
  <c r="G23" i="151" s="1"/>
  <c r="P78" i="151"/>
  <c r="H22" i="151" s="1"/>
  <c r="P77" i="151"/>
  <c r="G22" i="151" s="1"/>
  <c r="P76" i="151"/>
  <c r="H21" i="151" s="1"/>
  <c r="P75" i="151"/>
  <c r="G21" i="151" s="1"/>
  <c r="P74" i="151"/>
  <c r="H20" i="151" s="1"/>
  <c r="P73" i="151"/>
  <c r="G20" i="151" s="1"/>
  <c r="P72" i="151"/>
  <c r="H19" i="151" s="1"/>
  <c r="P71" i="151"/>
  <c r="G19" i="151" s="1"/>
  <c r="P70" i="151"/>
  <c r="H18" i="151" s="1"/>
  <c r="P69" i="151"/>
  <c r="G18" i="151" s="1"/>
  <c r="P68" i="151"/>
  <c r="H17" i="151" s="1"/>
  <c r="P67" i="151"/>
  <c r="G17" i="151" s="1"/>
  <c r="P66" i="151"/>
  <c r="H16" i="151" s="1"/>
  <c r="P65" i="151"/>
  <c r="G16" i="151" s="1"/>
  <c r="P64" i="151"/>
  <c r="H15" i="151" s="1"/>
  <c r="P63" i="151"/>
  <c r="G15" i="151" s="1"/>
  <c r="P62" i="151"/>
  <c r="H14" i="151" s="1"/>
  <c r="P61" i="151"/>
  <c r="G14" i="151" s="1"/>
  <c r="P60" i="151"/>
  <c r="H13" i="151" s="1"/>
  <c r="P59" i="151"/>
  <c r="G13" i="151" s="1"/>
  <c r="P58" i="151"/>
  <c r="H12" i="151" s="1"/>
  <c r="P57" i="151"/>
  <c r="G12" i="151" s="1"/>
  <c r="P56" i="151"/>
  <c r="H11" i="151" s="1"/>
  <c r="P55" i="151"/>
  <c r="G11" i="151" s="1"/>
  <c r="P54" i="151"/>
  <c r="H10" i="151" s="1"/>
  <c r="P53" i="151"/>
  <c r="G10" i="151" s="1"/>
  <c r="P52" i="151"/>
  <c r="H9" i="151" s="1"/>
  <c r="P51" i="151"/>
  <c r="G9" i="151" s="1"/>
  <c r="P50" i="151"/>
  <c r="H8" i="151" s="1"/>
  <c r="P49" i="151"/>
  <c r="G8" i="151" s="1"/>
  <c r="L48" i="151"/>
  <c r="P108" i="150"/>
  <c r="H37" i="150" s="1"/>
  <c r="P107" i="150"/>
  <c r="G37" i="150" s="1"/>
  <c r="P106" i="150"/>
  <c r="H36" i="150" s="1"/>
  <c r="P105" i="150"/>
  <c r="G36" i="150" s="1"/>
  <c r="P104" i="150"/>
  <c r="H35" i="150" s="1"/>
  <c r="P103" i="150"/>
  <c r="G35" i="150" s="1"/>
  <c r="P102" i="150"/>
  <c r="H34" i="150" s="1"/>
  <c r="P101" i="150"/>
  <c r="G34" i="150" s="1"/>
  <c r="P100" i="150"/>
  <c r="H33" i="150" s="1"/>
  <c r="P99" i="150"/>
  <c r="G33" i="150" s="1"/>
  <c r="P98" i="150"/>
  <c r="H32" i="150" s="1"/>
  <c r="P97" i="150"/>
  <c r="G32" i="150" s="1"/>
  <c r="P96" i="150"/>
  <c r="H31" i="150" s="1"/>
  <c r="P95" i="150"/>
  <c r="G31" i="150" s="1"/>
  <c r="P94" i="150"/>
  <c r="H30" i="150" s="1"/>
  <c r="P93" i="150"/>
  <c r="G30" i="150" s="1"/>
  <c r="P92" i="150"/>
  <c r="H29" i="150" s="1"/>
  <c r="P91" i="150"/>
  <c r="G29" i="150" s="1"/>
  <c r="P90" i="150"/>
  <c r="H28" i="150" s="1"/>
  <c r="P89" i="150"/>
  <c r="G28" i="150" s="1"/>
  <c r="P88" i="150"/>
  <c r="H27" i="150" s="1"/>
  <c r="P87" i="150"/>
  <c r="G27" i="150" s="1"/>
  <c r="P86" i="150"/>
  <c r="H26" i="150" s="1"/>
  <c r="P85" i="150"/>
  <c r="G26" i="150" s="1"/>
  <c r="P84" i="150"/>
  <c r="H25" i="150" s="1"/>
  <c r="P83" i="150"/>
  <c r="G25" i="150" s="1"/>
  <c r="P82" i="150"/>
  <c r="H24" i="150" s="1"/>
  <c r="P81" i="150"/>
  <c r="G24" i="150" s="1"/>
  <c r="P80" i="150"/>
  <c r="H23" i="150" s="1"/>
  <c r="P79" i="150"/>
  <c r="G23" i="150" s="1"/>
  <c r="P78" i="150"/>
  <c r="H22" i="150" s="1"/>
  <c r="P77" i="150"/>
  <c r="G22" i="150" s="1"/>
  <c r="P76" i="150"/>
  <c r="H21" i="150" s="1"/>
  <c r="P75" i="150"/>
  <c r="G21" i="150" s="1"/>
  <c r="P74" i="150"/>
  <c r="H20" i="150" s="1"/>
  <c r="P73" i="150"/>
  <c r="G20" i="150" s="1"/>
  <c r="P72" i="150"/>
  <c r="H19" i="150" s="1"/>
  <c r="P71" i="150"/>
  <c r="G19" i="150" s="1"/>
  <c r="P70" i="150"/>
  <c r="H18" i="150" s="1"/>
  <c r="P69" i="150"/>
  <c r="G18" i="150" s="1"/>
  <c r="P68" i="150"/>
  <c r="H17" i="150" s="1"/>
  <c r="P67" i="150"/>
  <c r="G17" i="150" s="1"/>
  <c r="P66" i="150"/>
  <c r="H16" i="150" s="1"/>
  <c r="P65" i="150"/>
  <c r="G16" i="150" s="1"/>
  <c r="P64" i="150"/>
  <c r="H15" i="150" s="1"/>
  <c r="P63" i="150"/>
  <c r="G15" i="150" s="1"/>
  <c r="P62" i="150"/>
  <c r="H14" i="150" s="1"/>
  <c r="P61" i="150"/>
  <c r="G14" i="150" s="1"/>
  <c r="P60" i="150"/>
  <c r="H13" i="150" s="1"/>
  <c r="P59" i="150"/>
  <c r="G13" i="150" s="1"/>
  <c r="P58" i="150"/>
  <c r="H12" i="150" s="1"/>
  <c r="P57" i="150"/>
  <c r="G12" i="150" s="1"/>
  <c r="P56" i="150"/>
  <c r="H11" i="150" s="1"/>
  <c r="P55" i="150"/>
  <c r="G11" i="150" s="1"/>
  <c r="P54" i="150"/>
  <c r="H10" i="150" s="1"/>
  <c r="P53" i="150"/>
  <c r="G10" i="150" s="1"/>
  <c r="P52" i="150"/>
  <c r="H9" i="150" s="1"/>
  <c r="P51" i="150"/>
  <c r="G9" i="150" s="1"/>
  <c r="P50" i="150"/>
  <c r="H8" i="150" s="1"/>
  <c r="P49" i="150"/>
  <c r="G8" i="150" s="1"/>
  <c r="D44" i="150"/>
  <c r="P108" i="149"/>
  <c r="H37" i="149" s="1"/>
  <c r="P107" i="149"/>
  <c r="G37" i="149" s="1"/>
  <c r="P106" i="149"/>
  <c r="H36" i="149" s="1"/>
  <c r="P105" i="149"/>
  <c r="G36" i="149" s="1"/>
  <c r="P104" i="149"/>
  <c r="H35" i="149" s="1"/>
  <c r="P103" i="149"/>
  <c r="G35" i="149" s="1"/>
  <c r="P102" i="149"/>
  <c r="H34" i="149" s="1"/>
  <c r="P101" i="149"/>
  <c r="G34" i="149" s="1"/>
  <c r="P100" i="149"/>
  <c r="H33" i="149" s="1"/>
  <c r="P99" i="149"/>
  <c r="G33" i="149" s="1"/>
  <c r="P98" i="149"/>
  <c r="H32" i="149" s="1"/>
  <c r="P97" i="149"/>
  <c r="G32" i="149" s="1"/>
  <c r="P96" i="149"/>
  <c r="H31" i="149" s="1"/>
  <c r="P95" i="149"/>
  <c r="G31" i="149" s="1"/>
  <c r="P94" i="149"/>
  <c r="H30" i="149" s="1"/>
  <c r="P93" i="149"/>
  <c r="G30" i="149" s="1"/>
  <c r="P92" i="149"/>
  <c r="H29" i="149" s="1"/>
  <c r="P91" i="149"/>
  <c r="G29" i="149" s="1"/>
  <c r="P90" i="149"/>
  <c r="H28" i="149" s="1"/>
  <c r="P89" i="149"/>
  <c r="G28" i="149" s="1"/>
  <c r="P88" i="149"/>
  <c r="H27" i="149" s="1"/>
  <c r="P87" i="149"/>
  <c r="G27" i="149" s="1"/>
  <c r="P86" i="149"/>
  <c r="H26" i="149" s="1"/>
  <c r="P85" i="149"/>
  <c r="G26" i="149" s="1"/>
  <c r="P84" i="149"/>
  <c r="H25" i="149" s="1"/>
  <c r="P83" i="149"/>
  <c r="G25" i="149" s="1"/>
  <c r="P82" i="149"/>
  <c r="H24" i="149" s="1"/>
  <c r="P81" i="149"/>
  <c r="G24" i="149" s="1"/>
  <c r="P80" i="149"/>
  <c r="H23" i="149" s="1"/>
  <c r="P79" i="149"/>
  <c r="G23" i="149" s="1"/>
  <c r="P78" i="149"/>
  <c r="H22" i="149" s="1"/>
  <c r="P77" i="149"/>
  <c r="G22" i="149" s="1"/>
  <c r="P76" i="149"/>
  <c r="H21" i="149" s="1"/>
  <c r="P75" i="149"/>
  <c r="G21" i="149" s="1"/>
  <c r="P74" i="149"/>
  <c r="H20" i="149" s="1"/>
  <c r="P73" i="149"/>
  <c r="G20" i="149" s="1"/>
  <c r="P72" i="149"/>
  <c r="H19" i="149" s="1"/>
  <c r="P71" i="149"/>
  <c r="G19" i="149" s="1"/>
  <c r="P70" i="149"/>
  <c r="H18" i="149" s="1"/>
  <c r="P69" i="149"/>
  <c r="G18" i="149" s="1"/>
  <c r="P68" i="149"/>
  <c r="H17" i="149" s="1"/>
  <c r="P67" i="149"/>
  <c r="G17" i="149" s="1"/>
  <c r="P66" i="149"/>
  <c r="H16" i="149" s="1"/>
  <c r="P65" i="149"/>
  <c r="G16" i="149" s="1"/>
  <c r="P64" i="149"/>
  <c r="H15" i="149" s="1"/>
  <c r="P63" i="149"/>
  <c r="G15" i="149" s="1"/>
  <c r="P62" i="149"/>
  <c r="H14" i="149" s="1"/>
  <c r="P61" i="149"/>
  <c r="G14" i="149" s="1"/>
  <c r="P60" i="149"/>
  <c r="H13" i="149" s="1"/>
  <c r="P59" i="149"/>
  <c r="G13" i="149" s="1"/>
  <c r="P58" i="149"/>
  <c r="H12" i="149" s="1"/>
  <c r="P57" i="149"/>
  <c r="G12" i="149" s="1"/>
  <c r="P56" i="149"/>
  <c r="H11" i="149" s="1"/>
  <c r="P55" i="149"/>
  <c r="G11" i="149" s="1"/>
  <c r="P54" i="149"/>
  <c r="H10" i="149" s="1"/>
  <c r="P53" i="149"/>
  <c r="G10" i="149" s="1"/>
  <c r="P52" i="149"/>
  <c r="H9" i="149" s="1"/>
  <c r="P51" i="149"/>
  <c r="G9" i="149" s="1"/>
  <c r="P50" i="149"/>
  <c r="H8" i="149" s="1"/>
  <c r="P49" i="149"/>
  <c r="G8" i="149" s="1"/>
  <c r="N6" i="149"/>
  <c r="P108" i="148"/>
  <c r="H37" i="148" s="1"/>
  <c r="P107" i="148"/>
  <c r="G37" i="148" s="1"/>
  <c r="P106" i="148"/>
  <c r="H36" i="148" s="1"/>
  <c r="P105" i="148"/>
  <c r="G36" i="148" s="1"/>
  <c r="P104" i="148"/>
  <c r="H35" i="148" s="1"/>
  <c r="P103" i="148"/>
  <c r="G35" i="148" s="1"/>
  <c r="P102" i="148"/>
  <c r="H34" i="148" s="1"/>
  <c r="P101" i="148"/>
  <c r="G34" i="148" s="1"/>
  <c r="P100" i="148"/>
  <c r="H33" i="148" s="1"/>
  <c r="P99" i="148"/>
  <c r="G33" i="148" s="1"/>
  <c r="P98" i="148"/>
  <c r="H32" i="148" s="1"/>
  <c r="P97" i="148"/>
  <c r="G32" i="148" s="1"/>
  <c r="P96" i="148"/>
  <c r="H31" i="148" s="1"/>
  <c r="P95" i="148"/>
  <c r="G31" i="148" s="1"/>
  <c r="P94" i="148"/>
  <c r="H30" i="148" s="1"/>
  <c r="P93" i="148"/>
  <c r="G30" i="148" s="1"/>
  <c r="P92" i="148"/>
  <c r="H29" i="148" s="1"/>
  <c r="P91" i="148"/>
  <c r="G29" i="148" s="1"/>
  <c r="P90" i="148"/>
  <c r="H28" i="148" s="1"/>
  <c r="P89" i="148"/>
  <c r="G28" i="148" s="1"/>
  <c r="P88" i="148"/>
  <c r="H27" i="148" s="1"/>
  <c r="P87" i="148"/>
  <c r="G27" i="148" s="1"/>
  <c r="P86" i="148"/>
  <c r="H26" i="148" s="1"/>
  <c r="P85" i="148"/>
  <c r="G26" i="148" s="1"/>
  <c r="P84" i="148"/>
  <c r="H25" i="148" s="1"/>
  <c r="P83" i="148"/>
  <c r="G25" i="148" s="1"/>
  <c r="P82" i="148"/>
  <c r="H24" i="148" s="1"/>
  <c r="P81" i="148"/>
  <c r="G24" i="148" s="1"/>
  <c r="P80" i="148"/>
  <c r="H23" i="148" s="1"/>
  <c r="P79" i="148"/>
  <c r="G23" i="148" s="1"/>
  <c r="P78" i="148"/>
  <c r="H22" i="148" s="1"/>
  <c r="P77" i="148"/>
  <c r="G22" i="148" s="1"/>
  <c r="P76" i="148"/>
  <c r="H21" i="148" s="1"/>
  <c r="P75" i="148"/>
  <c r="G21" i="148" s="1"/>
  <c r="P74" i="148"/>
  <c r="H20" i="148" s="1"/>
  <c r="P73" i="148"/>
  <c r="G20" i="148" s="1"/>
  <c r="P72" i="148"/>
  <c r="H19" i="148" s="1"/>
  <c r="P71" i="148"/>
  <c r="G19" i="148" s="1"/>
  <c r="P70" i="148"/>
  <c r="H18" i="148" s="1"/>
  <c r="P69" i="148"/>
  <c r="G18" i="148" s="1"/>
  <c r="P68" i="148"/>
  <c r="H17" i="148" s="1"/>
  <c r="P67" i="148"/>
  <c r="G17" i="148" s="1"/>
  <c r="P66" i="148"/>
  <c r="H16" i="148" s="1"/>
  <c r="P65" i="148"/>
  <c r="G16" i="148" s="1"/>
  <c r="P64" i="148"/>
  <c r="H15" i="148" s="1"/>
  <c r="P63" i="148"/>
  <c r="G15" i="148" s="1"/>
  <c r="P62" i="148"/>
  <c r="H14" i="148" s="1"/>
  <c r="P61" i="148"/>
  <c r="G14" i="148" s="1"/>
  <c r="P60" i="148"/>
  <c r="H13" i="148" s="1"/>
  <c r="P59" i="148"/>
  <c r="G13" i="148" s="1"/>
  <c r="P58" i="148"/>
  <c r="H12" i="148" s="1"/>
  <c r="P57" i="148"/>
  <c r="G12" i="148" s="1"/>
  <c r="P56" i="148"/>
  <c r="H11" i="148" s="1"/>
  <c r="P55" i="148"/>
  <c r="G11" i="148" s="1"/>
  <c r="P54" i="148"/>
  <c r="H10" i="148" s="1"/>
  <c r="P53" i="148"/>
  <c r="G10" i="148" s="1"/>
  <c r="P52" i="148"/>
  <c r="H9" i="148" s="1"/>
  <c r="P51" i="148"/>
  <c r="G9" i="148" s="1"/>
  <c r="P50" i="148"/>
  <c r="H8" i="148" s="1"/>
  <c r="P49" i="148"/>
  <c r="G8" i="148" s="1"/>
  <c r="I48" i="148"/>
  <c r="P108" i="147"/>
  <c r="H37" i="147" s="1"/>
  <c r="P107" i="147"/>
  <c r="G37" i="147" s="1"/>
  <c r="P106" i="147"/>
  <c r="H36" i="147" s="1"/>
  <c r="P105" i="147"/>
  <c r="G36" i="147" s="1"/>
  <c r="P104" i="147"/>
  <c r="H35" i="147" s="1"/>
  <c r="P103" i="147"/>
  <c r="G35" i="147" s="1"/>
  <c r="P102" i="147"/>
  <c r="H34" i="147" s="1"/>
  <c r="P101" i="147"/>
  <c r="G34" i="147" s="1"/>
  <c r="P100" i="147"/>
  <c r="H33" i="147" s="1"/>
  <c r="P99" i="147"/>
  <c r="G33" i="147" s="1"/>
  <c r="P98" i="147"/>
  <c r="H32" i="147" s="1"/>
  <c r="P97" i="147"/>
  <c r="G32" i="147" s="1"/>
  <c r="P96" i="147"/>
  <c r="H31" i="147" s="1"/>
  <c r="P95" i="147"/>
  <c r="G31" i="147" s="1"/>
  <c r="P94" i="147"/>
  <c r="H30" i="147" s="1"/>
  <c r="P93" i="147"/>
  <c r="G30" i="147" s="1"/>
  <c r="P92" i="147"/>
  <c r="H29" i="147" s="1"/>
  <c r="P91" i="147"/>
  <c r="G29" i="147" s="1"/>
  <c r="P90" i="147"/>
  <c r="H28" i="147" s="1"/>
  <c r="P89" i="147"/>
  <c r="G28" i="147" s="1"/>
  <c r="P88" i="147"/>
  <c r="H27" i="147" s="1"/>
  <c r="P87" i="147"/>
  <c r="G27" i="147" s="1"/>
  <c r="P86" i="147"/>
  <c r="H26" i="147" s="1"/>
  <c r="P85" i="147"/>
  <c r="G26" i="147" s="1"/>
  <c r="P84" i="147"/>
  <c r="H25" i="147" s="1"/>
  <c r="P83" i="147"/>
  <c r="G25" i="147" s="1"/>
  <c r="P82" i="147"/>
  <c r="H24" i="147" s="1"/>
  <c r="P81" i="147"/>
  <c r="G24" i="147" s="1"/>
  <c r="P80" i="147"/>
  <c r="H23" i="147" s="1"/>
  <c r="P79" i="147"/>
  <c r="G23" i="147" s="1"/>
  <c r="P78" i="147"/>
  <c r="H22" i="147" s="1"/>
  <c r="P77" i="147"/>
  <c r="G22" i="147" s="1"/>
  <c r="P76" i="147"/>
  <c r="H21" i="147" s="1"/>
  <c r="P75" i="147"/>
  <c r="G21" i="147" s="1"/>
  <c r="P74" i="147"/>
  <c r="H20" i="147" s="1"/>
  <c r="P73" i="147"/>
  <c r="G20" i="147" s="1"/>
  <c r="P72" i="147"/>
  <c r="H19" i="147" s="1"/>
  <c r="P71" i="147"/>
  <c r="G19" i="147" s="1"/>
  <c r="P70" i="147"/>
  <c r="H18" i="147" s="1"/>
  <c r="P69" i="147"/>
  <c r="G18" i="147" s="1"/>
  <c r="P68" i="147"/>
  <c r="H17" i="147" s="1"/>
  <c r="P67" i="147"/>
  <c r="G17" i="147" s="1"/>
  <c r="P66" i="147"/>
  <c r="H16" i="147" s="1"/>
  <c r="P65" i="147"/>
  <c r="G16" i="147" s="1"/>
  <c r="P64" i="147"/>
  <c r="H15" i="147" s="1"/>
  <c r="P63" i="147"/>
  <c r="G15" i="147" s="1"/>
  <c r="P62" i="147"/>
  <c r="H14" i="147" s="1"/>
  <c r="P61" i="147"/>
  <c r="G14" i="147" s="1"/>
  <c r="P60" i="147"/>
  <c r="H13" i="147" s="1"/>
  <c r="P59" i="147"/>
  <c r="G13" i="147" s="1"/>
  <c r="P58" i="147"/>
  <c r="H12" i="147" s="1"/>
  <c r="P57" i="147"/>
  <c r="G12" i="147" s="1"/>
  <c r="P56" i="147"/>
  <c r="H11" i="147" s="1"/>
  <c r="P55" i="147"/>
  <c r="G11" i="147" s="1"/>
  <c r="P54" i="147"/>
  <c r="H10" i="147" s="1"/>
  <c r="P53" i="147"/>
  <c r="G10" i="147" s="1"/>
  <c r="P52" i="147"/>
  <c r="H9" i="147" s="1"/>
  <c r="P51" i="147"/>
  <c r="G9" i="147" s="1"/>
  <c r="P50" i="147"/>
  <c r="H8" i="147" s="1"/>
  <c r="P49" i="147"/>
  <c r="G8" i="147" s="1"/>
  <c r="D48" i="147"/>
  <c r="P108" i="146"/>
  <c r="H37" i="146" s="1"/>
  <c r="P107" i="146"/>
  <c r="G37" i="146" s="1"/>
  <c r="P106" i="146"/>
  <c r="H36" i="146" s="1"/>
  <c r="P105" i="146"/>
  <c r="G36" i="146" s="1"/>
  <c r="P104" i="146"/>
  <c r="H35" i="146" s="1"/>
  <c r="P103" i="146"/>
  <c r="G35" i="146" s="1"/>
  <c r="P102" i="146"/>
  <c r="H34" i="146" s="1"/>
  <c r="P101" i="146"/>
  <c r="G34" i="146" s="1"/>
  <c r="P100" i="146"/>
  <c r="H33" i="146" s="1"/>
  <c r="P99" i="146"/>
  <c r="G33" i="146" s="1"/>
  <c r="P98" i="146"/>
  <c r="H32" i="146" s="1"/>
  <c r="P97" i="146"/>
  <c r="G32" i="146" s="1"/>
  <c r="P96" i="146"/>
  <c r="H31" i="146" s="1"/>
  <c r="P95" i="146"/>
  <c r="G31" i="146" s="1"/>
  <c r="P94" i="146"/>
  <c r="H30" i="146" s="1"/>
  <c r="P93" i="146"/>
  <c r="G30" i="146" s="1"/>
  <c r="P92" i="146"/>
  <c r="H29" i="146" s="1"/>
  <c r="P91" i="146"/>
  <c r="G29" i="146" s="1"/>
  <c r="P90" i="146"/>
  <c r="H28" i="146" s="1"/>
  <c r="P89" i="146"/>
  <c r="G28" i="146" s="1"/>
  <c r="P88" i="146"/>
  <c r="H27" i="146" s="1"/>
  <c r="P87" i="146"/>
  <c r="G27" i="146" s="1"/>
  <c r="P86" i="146"/>
  <c r="H26" i="146" s="1"/>
  <c r="P85" i="146"/>
  <c r="G26" i="146" s="1"/>
  <c r="P84" i="146"/>
  <c r="H25" i="146" s="1"/>
  <c r="P83" i="146"/>
  <c r="G25" i="146" s="1"/>
  <c r="P82" i="146"/>
  <c r="H24" i="146" s="1"/>
  <c r="P81" i="146"/>
  <c r="G24" i="146" s="1"/>
  <c r="P80" i="146"/>
  <c r="H23" i="146" s="1"/>
  <c r="P79" i="146"/>
  <c r="G23" i="146" s="1"/>
  <c r="P78" i="146"/>
  <c r="H22" i="146" s="1"/>
  <c r="P77" i="146"/>
  <c r="G22" i="146" s="1"/>
  <c r="P76" i="146"/>
  <c r="H21" i="146" s="1"/>
  <c r="P75" i="146"/>
  <c r="G21" i="146" s="1"/>
  <c r="P74" i="146"/>
  <c r="H20" i="146" s="1"/>
  <c r="P73" i="146"/>
  <c r="G20" i="146" s="1"/>
  <c r="P72" i="146"/>
  <c r="H19" i="146" s="1"/>
  <c r="P71" i="146"/>
  <c r="G19" i="146" s="1"/>
  <c r="P70" i="146"/>
  <c r="H18" i="146" s="1"/>
  <c r="P69" i="146"/>
  <c r="G18" i="146" s="1"/>
  <c r="P68" i="146"/>
  <c r="H17" i="146" s="1"/>
  <c r="P67" i="146"/>
  <c r="G17" i="146" s="1"/>
  <c r="P66" i="146"/>
  <c r="H16" i="146" s="1"/>
  <c r="P65" i="146"/>
  <c r="G16" i="146" s="1"/>
  <c r="P64" i="146"/>
  <c r="H15" i="146" s="1"/>
  <c r="P63" i="146"/>
  <c r="G15" i="146" s="1"/>
  <c r="P62" i="146"/>
  <c r="H14" i="146" s="1"/>
  <c r="P61" i="146"/>
  <c r="G14" i="146" s="1"/>
  <c r="P60" i="146"/>
  <c r="H13" i="146" s="1"/>
  <c r="P59" i="146"/>
  <c r="G13" i="146" s="1"/>
  <c r="P58" i="146"/>
  <c r="H12" i="146" s="1"/>
  <c r="P57" i="146"/>
  <c r="G12" i="146" s="1"/>
  <c r="P56" i="146"/>
  <c r="H11" i="146" s="1"/>
  <c r="P55" i="146"/>
  <c r="G11" i="146" s="1"/>
  <c r="P54" i="146"/>
  <c r="H10" i="146" s="1"/>
  <c r="P53" i="146"/>
  <c r="G10" i="146" s="1"/>
  <c r="P52" i="146"/>
  <c r="H9" i="146" s="1"/>
  <c r="P51" i="146"/>
  <c r="G9" i="146" s="1"/>
  <c r="P50" i="146"/>
  <c r="H8" i="146" s="1"/>
  <c r="P49" i="146"/>
  <c r="G8" i="146" s="1"/>
  <c r="M48" i="146"/>
  <c r="P108" i="145"/>
  <c r="H37" i="145" s="1"/>
  <c r="P107" i="145"/>
  <c r="G37" i="145" s="1"/>
  <c r="P106" i="145"/>
  <c r="H36" i="145" s="1"/>
  <c r="P105" i="145"/>
  <c r="G36" i="145" s="1"/>
  <c r="P104" i="145"/>
  <c r="H35" i="145" s="1"/>
  <c r="P103" i="145"/>
  <c r="G35" i="145" s="1"/>
  <c r="P102" i="145"/>
  <c r="H34" i="145" s="1"/>
  <c r="P101" i="145"/>
  <c r="G34" i="145" s="1"/>
  <c r="P100" i="145"/>
  <c r="H33" i="145" s="1"/>
  <c r="P99" i="145"/>
  <c r="G33" i="145" s="1"/>
  <c r="P98" i="145"/>
  <c r="H32" i="145" s="1"/>
  <c r="P97" i="145"/>
  <c r="G32" i="145" s="1"/>
  <c r="P96" i="145"/>
  <c r="H31" i="145" s="1"/>
  <c r="P95" i="145"/>
  <c r="G31" i="145" s="1"/>
  <c r="P94" i="145"/>
  <c r="H30" i="145" s="1"/>
  <c r="P93" i="145"/>
  <c r="G30" i="145" s="1"/>
  <c r="P92" i="145"/>
  <c r="H29" i="145" s="1"/>
  <c r="P91" i="145"/>
  <c r="G29" i="145" s="1"/>
  <c r="P90" i="145"/>
  <c r="H28" i="145" s="1"/>
  <c r="P89" i="145"/>
  <c r="G28" i="145" s="1"/>
  <c r="P88" i="145"/>
  <c r="H27" i="145" s="1"/>
  <c r="P87" i="145"/>
  <c r="G27" i="145" s="1"/>
  <c r="P86" i="145"/>
  <c r="H26" i="145" s="1"/>
  <c r="P85" i="145"/>
  <c r="G26" i="145" s="1"/>
  <c r="P84" i="145"/>
  <c r="H25" i="145" s="1"/>
  <c r="P83" i="145"/>
  <c r="G25" i="145" s="1"/>
  <c r="P82" i="145"/>
  <c r="H24" i="145" s="1"/>
  <c r="P81" i="145"/>
  <c r="G24" i="145" s="1"/>
  <c r="P80" i="145"/>
  <c r="H23" i="145" s="1"/>
  <c r="P79" i="145"/>
  <c r="G23" i="145" s="1"/>
  <c r="P78" i="145"/>
  <c r="H22" i="145" s="1"/>
  <c r="P77" i="145"/>
  <c r="G22" i="145" s="1"/>
  <c r="P76" i="145"/>
  <c r="H21" i="145" s="1"/>
  <c r="P75" i="145"/>
  <c r="G21" i="145" s="1"/>
  <c r="P74" i="145"/>
  <c r="H20" i="145" s="1"/>
  <c r="P73" i="145"/>
  <c r="G20" i="145" s="1"/>
  <c r="P72" i="145"/>
  <c r="H19" i="145" s="1"/>
  <c r="P71" i="145"/>
  <c r="G19" i="145" s="1"/>
  <c r="P70" i="145"/>
  <c r="H18" i="145" s="1"/>
  <c r="P69" i="145"/>
  <c r="G18" i="145" s="1"/>
  <c r="P68" i="145"/>
  <c r="H17" i="145" s="1"/>
  <c r="P67" i="145"/>
  <c r="G17" i="145" s="1"/>
  <c r="P66" i="145"/>
  <c r="H16" i="145" s="1"/>
  <c r="P65" i="145"/>
  <c r="G16" i="145" s="1"/>
  <c r="P64" i="145"/>
  <c r="H15" i="145" s="1"/>
  <c r="P63" i="145"/>
  <c r="G15" i="145" s="1"/>
  <c r="P62" i="145"/>
  <c r="H14" i="145" s="1"/>
  <c r="P61" i="145"/>
  <c r="G14" i="145" s="1"/>
  <c r="P60" i="145"/>
  <c r="H13" i="145" s="1"/>
  <c r="P59" i="145"/>
  <c r="G13" i="145" s="1"/>
  <c r="P58" i="145"/>
  <c r="H12" i="145" s="1"/>
  <c r="P57" i="145"/>
  <c r="G12" i="145" s="1"/>
  <c r="P56" i="145"/>
  <c r="H11" i="145" s="1"/>
  <c r="P55" i="145"/>
  <c r="G11" i="145" s="1"/>
  <c r="P54" i="145"/>
  <c r="H10" i="145" s="1"/>
  <c r="P53" i="145"/>
  <c r="G10" i="145" s="1"/>
  <c r="P52" i="145"/>
  <c r="H9" i="145" s="1"/>
  <c r="P51" i="145"/>
  <c r="G9" i="145" s="1"/>
  <c r="P50" i="145"/>
  <c r="H8" i="145" s="1"/>
  <c r="P49" i="145"/>
  <c r="G8" i="145" s="1"/>
  <c r="N44" i="145"/>
  <c r="P108" i="144"/>
  <c r="H37" i="144" s="1"/>
  <c r="P107" i="144"/>
  <c r="G37" i="144" s="1"/>
  <c r="P106" i="144"/>
  <c r="H36" i="144" s="1"/>
  <c r="P105" i="144"/>
  <c r="G36" i="144" s="1"/>
  <c r="P104" i="144"/>
  <c r="H35" i="144" s="1"/>
  <c r="P103" i="144"/>
  <c r="G35" i="144" s="1"/>
  <c r="P102" i="144"/>
  <c r="H34" i="144" s="1"/>
  <c r="P101" i="144"/>
  <c r="G34" i="144" s="1"/>
  <c r="P100" i="144"/>
  <c r="H33" i="144" s="1"/>
  <c r="P99" i="144"/>
  <c r="G33" i="144" s="1"/>
  <c r="P98" i="144"/>
  <c r="H32" i="144" s="1"/>
  <c r="P97" i="144"/>
  <c r="G32" i="144" s="1"/>
  <c r="P96" i="144"/>
  <c r="H31" i="144" s="1"/>
  <c r="P95" i="144"/>
  <c r="G31" i="144" s="1"/>
  <c r="P94" i="144"/>
  <c r="H30" i="144" s="1"/>
  <c r="P93" i="144"/>
  <c r="G30" i="144" s="1"/>
  <c r="P92" i="144"/>
  <c r="H29" i="144" s="1"/>
  <c r="P91" i="144"/>
  <c r="G29" i="144" s="1"/>
  <c r="P90" i="144"/>
  <c r="H28" i="144" s="1"/>
  <c r="P89" i="144"/>
  <c r="G28" i="144" s="1"/>
  <c r="P88" i="144"/>
  <c r="H27" i="144" s="1"/>
  <c r="P87" i="144"/>
  <c r="G27" i="144" s="1"/>
  <c r="P86" i="144"/>
  <c r="H26" i="144" s="1"/>
  <c r="P85" i="144"/>
  <c r="G26" i="144" s="1"/>
  <c r="P84" i="144"/>
  <c r="H25" i="144" s="1"/>
  <c r="P83" i="144"/>
  <c r="G25" i="144" s="1"/>
  <c r="P82" i="144"/>
  <c r="H24" i="144" s="1"/>
  <c r="P81" i="144"/>
  <c r="G24" i="144" s="1"/>
  <c r="P80" i="144"/>
  <c r="H23" i="144" s="1"/>
  <c r="P79" i="144"/>
  <c r="G23" i="144" s="1"/>
  <c r="P78" i="144"/>
  <c r="H22" i="144" s="1"/>
  <c r="P77" i="144"/>
  <c r="G22" i="144" s="1"/>
  <c r="P76" i="144"/>
  <c r="H21" i="144" s="1"/>
  <c r="P75" i="144"/>
  <c r="G21" i="144" s="1"/>
  <c r="P74" i="144"/>
  <c r="H20" i="144" s="1"/>
  <c r="P73" i="144"/>
  <c r="G20" i="144" s="1"/>
  <c r="P72" i="144"/>
  <c r="H19" i="144" s="1"/>
  <c r="P71" i="144"/>
  <c r="G19" i="144" s="1"/>
  <c r="P70" i="144"/>
  <c r="H18" i="144" s="1"/>
  <c r="P69" i="144"/>
  <c r="G18" i="144" s="1"/>
  <c r="P68" i="144"/>
  <c r="H17" i="144" s="1"/>
  <c r="P67" i="144"/>
  <c r="G17" i="144" s="1"/>
  <c r="P66" i="144"/>
  <c r="H16" i="144" s="1"/>
  <c r="P65" i="144"/>
  <c r="G16" i="144" s="1"/>
  <c r="P64" i="144"/>
  <c r="H15" i="144" s="1"/>
  <c r="P63" i="144"/>
  <c r="G15" i="144" s="1"/>
  <c r="P62" i="144"/>
  <c r="H14" i="144" s="1"/>
  <c r="P61" i="144"/>
  <c r="G14" i="144" s="1"/>
  <c r="P60" i="144"/>
  <c r="H13" i="144" s="1"/>
  <c r="P59" i="144"/>
  <c r="G13" i="144" s="1"/>
  <c r="P58" i="144"/>
  <c r="H12" i="144" s="1"/>
  <c r="P57" i="144"/>
  <c r="G12" i="144" s="1"/>
  <c r="P56" i="144"/>
  <c r="H11" i="144" s="1"/>
  <c r="P55" i="144"/>
  <c r="G11" i="144" s="1"/>
  <c r="P54" i="144"/>
  <c r="H10" i="144" s="1"/>
  <c r="P53" i="144"/>
  <c r="G10" i="144" s="1"/>
  <c r="P52" i="144"/>
  <c r="H9" i="144" s="1"/>
  <c r="P51" i="144"/>
  <c r="G9" i="144" s="1"/>
  <c r="P50" i="144"/>
  <c r="H8" i="144" s="1"/>
  <c r="P49" i="144"/>
  <c r="G8" i="144" s="1"/>
  <c r="I48" i="144"/>
  <c r="P108" i="143"/>
  <c r="H37" i="143" s="1"/>
  <c r="P107" i="143"/>
  <c r="G37" i="143" s="1"/>
  <c r="P106" i="143"/>
  <c r="H36" i="143" s="1"/>
  <c r="P105" i="143"/>
  <c r="G36" i="143" s="1"/>
  <c r="P104" i="143"/>
  <c r="H35" i="143" s="1"/>
  <c r="P103" i="143"/>
  <c r="G35" i="143" s="1"/>
  <c r="P102" i="143"/>
  <c r="H34" i="143" s="1"/>
  <c r="P101" i="143"/>
  <c r="G34" i="143" s="1"/>
  <c r="P100" i="143"/>
  <c r="H33" i="143" s="1"/>
  <c r="P99" i="143"/>
  <c r="G33" i="143" s="1"/>
  <c r="P98" i="143"/>
  <c r="H32" i="143" s="1"/>
  <c r="P97" i="143"/>
  <c r="G32" i="143" s="1"/>
  <c r="P96" i="143"/>
  <c r="H31" i="143" s="1"/>
  <c r="P95" i="143"/>
  <c r="G31" i="143" s="1"/>
  <c r="P94" i="143"/>
  <c r="H30" i="143" s="1"/>
  <c r="P93" i="143"/>
  <c r="G30" i="143" s="1"/>
  <c r="P92" i="143"/>
  <c r="H29" i="143" s="1"/>
  <c r="P91" i="143"/>
  <c r="G29" i="143" s="1"/>
  <c r="P90" i="143"/>
  <c r="H28" i="143" s="1"/>
  <c r="P89" i="143"/>
  <c r="G28" i="143" s="1"/>
  <c r="P88" i="143"/>
  <c r="H27" i="143" s="1"/>
  <c r="P87" i="143"/>
  <c r="G27" i="143" s="1"/>
  <c r="P86" i="143"/>
  <c r="H26" i="143" s="1"/>
  <c r="P85" i="143"/>
  <c r="G26" i="143" s="1"/>
  <c r="P84" i="143"/>
  <c r="H25" i="143" s="1"/>
  <c r="P83" i="143"/>
  <c r="G25" i="143" s="1"/>
  <c r="P82" i="143"/>
  <c r="H24" i="143" s="1"/>
  <c r="P81" i="143"/>
  <c r="G24" i="143" s="1"/>
  <c r="P80" i="143"/>
  <c r="H23" i="143" s="1"/>
  <c r="P79" i="143"/>
  <c r="G23" i="143" s="1"/>
  <c r="P78" i="143"/>
  <c r="H22" i="143" s="1"/>
  <c r="P77" i="143"/>
  <c r="G22" i="143" s="1"/>
  <c r="P76" i="143"/>
  <c r="H21" i="143" s="1"/>
  <c r="P75" i="143"/>
  <c r="G21" i="143" s="1"/>
  <c r="P74" i="143"/>
  <c r="H20" i="143" s="1"/>
  <c r="P73" i="143"/>
  <c r="G20" i="143" s="1"/>
  <c r="P72" i="143"/>
  <c r="H19" i="143" s="1"/>
  <c r="P71" i="143"/>
  <c r="G19" i="143" s="1"/>
  <c r="P70" i="143"/>
  <c r="H18" i="143" s="1"/>
  <c r="P69" i="143"/>
  <c r="G18" i="143" s="1"/>
  <c r="P68" i="143"/>
  <c r="H17" i="143" s="1"/>
  <c r="P67" i="143"/>
  <c r="G17" i="143" s="1"/>
  <c r="P66" i="143"/>
  <c r="H16" i="143" s="1"/>
  <c r="P65" i="143"/>
  <c r="G16" i="143" s="1"/>
  <c r="P64" i="143"/>
  <c r="H15" i="143" s="1"/>
  <c r="P63" i="143"/>
  <c r="G15" i="143" s="1"/>
  <c r="P62" i="143"/>
  <c r="H14" i="143" s="1"/>
  <c r="P61" i="143"/>
  <c r="G14" i="143" s="1"/>
  <c r="P60" i="143"/>
  <c r="H13" i="143" s="1"/>
  <c r="P59" i="143"/>
  <c r="G13" i="143" s="1"/>
  <c r="P58" i="143"/>
  <c r="H12" i="143" s="1"/>
  <c r="P57" i="143"/>
  <c r="G12" i="143" s="1"/>
  <c r="P56" i="143"/>
  <c r="H11" i="143" s="1"/>
  <c r="P55" i="143"/>
  <c r="G11" i="143" s="1"/>
  <c r="P54" i="143"/>
  <c r="H10" i="143" s="1"/>
  <c r="P53" i="143"/>
  <c r="G10" i="143" s="1"/>
  <c r="P52" i="143"/>
  <c r="H9" i="143" s="1"/>
  <c r="P51" i="143"/>
  <c r="G9" i="143" s="1"/>
  <c r="P50" i="143"/>
  <c r="H8" i="143" s="1"/>
  <c r="P49" i="143"/>
  <c r="G8" i="143" s="1"/>
  <c r="G44" i="143"/>
  <c r="P108" i="142"/>
  <c r="H37" i="142" s="1"/>
  <c r="P107" i="142"/>
  <c r="G37" i="142" s="1"/>
  <c r="P106" i="142"/>
  <c r="H36" i="142" s="1"/>
  <c r="P105" i="142"/>
  <c r="G36" i="142" s="1"/>
  <c r="P104" i="142"/>
  <c r="H35" i="142" s="1"/>
  <c r="P103" i="142"/>
  <c r="G35" i="142" s="1"/>
  <c r="P102" i="142"/>
  <c r="H34" i="142" s="1"/>
  <c r="P101" i="142"/>
  <c r="G34" i="142" s="1"/>
  <c r="P100" i="142"/>
  <c r="H33" i="142" s="1"/>
  <c r="P99" i="142"/>
  <c r="G33" i="142" s="1"/>
  <c r="P98" i="142"/>
  <c r="H32" i="142" s="1"/>
  <c r="P97" i="142"/>
  <c r="G32" i="142" s="1"/>
  <c r="P96" i="142"/>
  <c r="H31" i="142" s="1"/>
  <c r="P95" i="142"/>
  <c r="G31" i="142" s="1"/>
  <c r="P94" i="142"/>
  <c r="H30" i="142" s="1"/>
  <c r="P93" i="142"/>
  <c r="G30" i="142" s="1"/>
  <c r="P92" i="142"/>
  <c r="H29" i="142" s="1"/>
  <c r="P91" i="142"/>
  <c r="G29" i="142" s="1"/>
  <c r="P90" i="142"/>
  <c r="H28" i="142" s="1"/>
  <c r="P89" i="142"/>
  <c r="G28" i="142" s="1"/>
  <c r="P88" i="142"/>
  <c r="H27" i="142" s="1"/>
  <c r="P87" i="142"/>
  <c r="G27" i="142" s="1"/>
  <c r="P86" i="142"/>
  <c r="H26" i="142" s="1"/>
  <c r="P85" i="142"/>
  <c r="G26" i="142" s="1"/>
  <c r="P84" i="142"/>
  <c r="H25" i="142" s="1"/>
  <c r="P83" i="142"/>
  <c r="G25" i="142" s="1"/>
  <c r="P82" i="142"/>
  <c r="H24" i="142" s="1"/>
  <c r="P81" i="142"/>
  <c r="G24" i="142" s="1"/>
  <c r="P80" i="142"/>
  <c r="H23" i="142" s="1"/>
  <c r="P79" i="142"/>
  <c r="G23" i="142" s="1"/>
  <c r="P78" i="142"/>
  <c r="H22" i="142" s="1"/>
  <c r="P77" i="142"/>
  <c r="G22" i="142" s="1"/>
  <c r="P76" i="142"/>
  <c r="H21" i="142" s="1"/>
  <c r="P75" i="142"/>
  <c r="G21" i="142" s="1"/>
  <c r="P74" i="142"/>
  <c r="H20" i="142" s="1"/>
  <c r="P73" i="142"/>
  <c r="G20" i="142" s="1"/>
  <c r="P72" i="142"/>
  <c r="H19" i="142" s="1"/>
  <c r="P71" i="142"/>
  <c r="G19" i="142" s="1"/>
  <c r="P70" i="142"/>
  <c r="H18" i="142" s="1"/>
  <c r="P69" i="142"/>
  <c r="G18" i="142" s="1"/>
  <c r="P68" i="142"/>
  <c r="H17" i="142" s="1"/>
  <c r="P67" i="142"/>
  <c r="G17" i="142" s="1"/>
  <c r="P66" i="142"/>
  <c r="H16" i="142" s="1"/>
  <c r="P65" i="142"/>
  <c r="G16" i="142" s="1"/>
  <c r="P64" i="142"/>
  <c r="H15" i="142" s="1"/>
  <c r="P63" i="142"/>
  <c r="G15" i="142" s="1"/>
  <c r="P62" i="142"/>
  <c r="H14" i="142" s="1"/>
  <c r="P61" i="142"/>
  <c r="G14" i="142" s="1"/>
  <c r="P60" i="142"/>
  <c r="H13" i="142" s="1"/>
  <c r="P59" i="142"/>
  <c r="G13" i="142" s="1"/>
  <c r="P58" i="142"/>
  <c r="H12" i="142" s="1"/>
  <c r="P57" i="142"/>
  <c r="G12" i="142" s="1"/>
  <c r="P56" i="142"/>
  <c r="H11" i="142" s="1"/>
  <c r="P55" i="142"/>
  <c r="G11" i="142" s="1"/>
  <c r="P54" i="142"/>
  <c r="H10" i="142" s="1"/>
  <c r="P53" i="142"/>
  <c r="G10" i="142" s="1"/>
  <c r="P52" i="142"/>
  <c r="H9" i="142" s="1"/>
  <c r="P51" i="142"/>
  <c r="G9" i="142" s="1"/>
  <c r="P50" i="142"/>
  <c r="H8" i="142" s="1"/>
  <c r="P49" i="142"/>
  <c r="G8" i="142" s="1"/>
  <c r="L48" i="142"/>
  <c r="P108" i="141"/>
  <c r="H37" i="141" s="1"/>
  <c r="P107" i="141"/>
  <c r="G37" i="141" s="1"/>
  <c r="P106" i="141"/>
  <c r="H36" i="141" s="1"/>
  <c r="P105" i="141"/>
  <c r="G36" i="141" s="1"/>
  <c r="P104" i="141"/>
  <c r="H35" i="141" s="1"/>
  <c r="P103" i="141"/>
  <c r="G35" i="141" s="1"/>
  <c r="P102" i="141"/>
  <c r="H34" i="141" s="1"/>
  <c r="P101" i="141"/>
  <c r="G34" i="141" s="1"/>
  <c r="P100" i="141"/>
  <c r="H33" i="141" s="1"/>
  <c r="P99" i="141"/>
  <c r="G33" i="141" s="1"/>
  <c r="P98" i="141"/>
  <c r="H32" i="141" s="1"/>
  <c r="P97" i="141"/>
  <c r="G32" i="141" s="1"/>
  <c r="P96" i="141"/>
  <c r="H31" i="141" s="1"/>
  <c r="P95" i="141"/>
  <c r="G31" i="141" s="1"/>
  <c r="P94" i="141"/>
  <c r="H30" i="141" s="1"/>
  <c r="P93" i="141"/>
  <c r="G30" i="141" s="1"/>
  <c r="P92" i="141"/>
  <c r="H29" i="141" s="1"/>
  <c r="P91" i="141"/>
  <c r="G29" i="141" s="1"/>
  <c r="P90" i="141"/>
  <c r="H28" i="141" s="1"/>
  <c r="P89" i="141"/>
  <c r="G28" i="141" s="1"/>
  <c r="P88" i="141"/>
  <c r="H27" i="141" s="1"/>
  <c r="P87" i="141"/>
  <c r="G27" i="141" s="1"/>
  <c r="P86" i="141"/>
  <c r="H26" i="141" s="1"/>
  <c r="P85" i="141"/>
  <c r="G26" i="141" s="1"/>
  <c r="P84" i="141"/>
  <c r="H25" i="141" s="1"/>
  <c r="P83" i="141"/>
  <c r="G25" i="141" s="1"/>
  <c r="P82" i="141"/>
  <c r="H24" i="141" s="1"/>
  <c r="P81" i="141"/>
  <c r="G24" i="141" s="1"/>
  <c r="P80" i="141"/>
  <c r="H23" i="141" s="1"/>
  <c r="P79" i="141"/>
  <c r="G23" i="141" s="1"/>
  <c r="P78" i="141"/>
  <c r="H22" i="141" s="1"/>
  <c r="P77" i="141"/>
  <c r="G22" i="141" s="1"/>
  <c r="P76" i="141"/>
  <c r="H21" i="141" s="1"/>
  <c r="P75" i="141"/>
  <c r="G21" i="141" s="1"/>
  <c r="P74" i="141"/>
  <c r="H20" i="141" s="1"/>
  <c r="P73" i="141"/>
  <c r="G20" i="141" s="1"/>
  <c r="P72" i="141"/>
  <c r="H19" i="141" s="1"/>
  <c r="P71" i="141"/>
  <c r="G19" i="141" s="1"/>
  <c r="P70" i="141"/>
  <c r="H18" i="141" s="1"/>
  <c r="P69" i="141"/>
  <c r="G18" i="141" s="1"/>
  <c r="P68" i="141"/>
  <c r="H17" i="141" s="1"/>
  <c r="P67" i="141"/>
  <c r="G17" i="141" s="1"/>
  <c r="P66" i="141"/>
  <c r="H16" i="141" s="1"/>
  <c r="P65" i="141"/>
  <c r="G16" i="141" s="1"/>
  <c r="P64" i="141"/>
  <c r="H15" i="141" s="1"/>
  <c r="P63" i="141"/>
  <c r="G15" i="141" s="1"/>
  <c r="P62" i="141"/>
  <c r="H14" i="141" s="1"/>
  <c r="P61" i="141"/>
  <c r="G14" i="141" s="1"/>
  <c r="P60" i="141"/>
  <c r="H13" i="141" s="1"/>
  <c r="P59" i="141"/>
  <c r="G13" i="141" s="1"/>
  <c r="P58" i="141"/>
  <c r="H12" i="141" s="1"/>
  <c r="P57" i="141"/>
  <c r="G12" i="141" s="1"/>
  <c r="P56" i="141"/>
  <c r="H11" i="141" s="1"/>
  <c r="P55" i="141"/>
  <c r="G11" i="141" s="1"/>
  <c r="P54" i="141"/>
  <c r="H10" i="141" s="1"/>
  <c r="P53" i="141"/>
  <c r="G10" i="141" s="1"/>
  <c r="P52" i="141"/>
  <c r="H9" i="141" s="1"/>
  <c r="P51" i="141"/>
  <c r="G9" i="141" s="1"/>
  <c r="P50" i="141"/>
  <c r="H8" i="141" s="1"/>
  <c r="P49" i="141"/>
  <c r="G8" i="141" s="1"/>
  <c r="G48" i="141"/>
  <c r="P108" i="140"/>
  <c r="H37" i="140" s="1"/>
  <c r="P107" i="140"/>
  <c r="G37" i="140" s="1"/>
  <c r="P106" i="140"/>
  <c r="H36" i="140" s="1"/>
  <c r="P105" i="140"/>
  <c r="G36" i="140" s="1"/>
  <c r="P104" i="140"/>
  <c r="H35" i="140" s="1"/>
  <c r="P103" i="140"/>
  <c r="G35" i="140" s="1"/>
  <c r="P102" i="140"/>
  <c r="H34" i="140" s="1"/>
  <c r="P101" i="140"/>
  <c r="G34" i="140" s="1"/>
  <c r="P100" i="140"/>
  <c r="H33" i="140" s="1"/>
  <c r="P99" i="140"/>
  <c r="G33" i="140" s="1"/>
  <c r="P98" i="140"/>
  <c r="H32" i="140" s="1"/>
  <c r="P97" i="140"/>
  <c r="G32" i="140" s="1"/>
  <c r="P96" i="140"/>
  <c r="H31" i="140" s="1"/>
  <c r="P95" i="140"/>
  <c r="G31" i="140" s="1"/>
  <c r="P94" i="140"/>
  <c r="H30" i="140" s="1"/>
  <c r="P93" i="140"/>
  <c r="G30" i="140" s="1"/>
  <c r="P92" i="140"/>
  <c r="H29" i="140" s="1"/>
  <c r="P91" i="140"/>
  <c r="G29" i="140" s="1"/>
  <c r="P90" i="140"/>
  <c r="H28" i="140" s="1"/>
  <c r="P89" i="140"/>
  <c r="G28" i="140" s="1"/>
  <c r="P88" i="140"/>
  <c r="H27" i="140" s="1"/>
  <c r="P87" i="140"/>
  <c r="G27" i="140" s="1"/>
  <c r="P86" i="140"/>
  <c r="H26" i="140" s="1"/>
  <c r="P85" i="140"/>
  <c r="G26" i="140" s="1"/>
  <c r="P84" i="140"/>
  <c r="H25" i="140" s="1"/>
  <c r="P83" i="140"/>
  <c r="G25" i="140" s="1"/>
  <c r="P82" i="140"/>
  <c r="H24" i="140" s="1"/>
  <c r="P81" i="140"/>
  <c r="G24" i="140" s="1"/>
  <c r="P80" i="140"/>
  <c r="H23" i="140" s="1"/>
  <c r="P79" i="140"/>
  <c r="G23" i="140" s="1"/>
  <c r="P78" i="140"/>
  <c r="H22" i="140" s="1"/>
  <c r="P77" i="140"/>
  <c r="G22" i="140" s="1"/>
  <c r="P76" i="140"/>
  <c r="H21" i="140" s="1"/>
  <c r="P75" i="140"/>
  <c r="G21" i="140" s="1"/>
  <c r="P74" i="140"/>
  <c r="H20" i="140" s="1"/>
  <c r="P73" i="140"/>
  <c r="G20" i="140" s="1"/>
  <c r="P72" i="140"/>
  <c r="H19" i="140" s="1"/>
  <c r="P71" i="140"/>
  <c r="G19" i="140" s="1"/>
  <c r="P70" i="140"/>
  <c r="H18" i="140" s="1"/>
  <c r="P69" i="140"/>
  <c r="G18" i="140" s="1"/>
  <c r="P68" i="140"/>
  <c r="H17" i="140" s="1"/>
  <c r="P67" i="140"/>
  <c r="G17" i="140" s="1"/>
  <c r="P66" i="140"/>
  <c r="H16" i="140" s="1"/>
  <c r="P65" i="140"/>
  <c r="G16" i="140" s="1"/>
  <c r="P64" i="140"/>
  <c r="H15" i="140" s="1"/>
  <c r="P63" i="140"/>
  <c r="G15" i="140" s="1"/>
  <c r="P62" i="140"/>
  <c r="H14" i="140" s="1"/>
  <c r="P61" i="140"/>
  <c r="G14" i="140" s="1"/>
  <c r="P60" i="140"/>
  <c r="H13" i="140" s="1"/>
  <c r="P59" i="140"/>
  <c r="G13" i="140" s="1"/>
  <c r="P58" i="140"/>
  <c r="H12" i="140" s="1"/>
  <c r="P57" i="140"/>
  <c r="G12" i="140" s="1"/>
  <c r="P56" i="140"/>
  <c r="H11" i="140" s="1"/>
  <c r="P55" i="140"/>
  <c r="G11" i="140" s="1"/>
  <c r="P54" i="140"/>
  <c r="H10" i="140" s="1"/>
  <c r="P53" i="140"/>
  <c r="G10" i="140" s="1"/>
  <c r="P52" i="140"/>
  <c r="H9" i="140" s="1"/>
  <c r="P51" i="140"/>
  <c r="G9" i="140" s="1"/>
  <c r="P50" i="140"/>
  <c r="H8" i="140" s="1"/>
  <c r="P49" i="140"/>
  <c r="G8" i="140" s="1"/>
  <c r="K48" i="140"/>
  <c r="P108" i="139"/>
  <c r="H37" i="139" s="1"/>
  <c r="P107" i="139"/>
  <c r="G37" i="139" s="1"/>
  <c r="P106" i="139"/>
  <c r="H36" i="139" s="1"/>
  <c r="P105" i="139"/>
  <c r="G36" i="139" s="1"/>
  <c r="P104" i="139"/>
  <c r="H35" i="139" s="1"/>
  <c r="P103" i="139"/>
  <c r="G35" i="139" s="1"/>
  <c r="P102" i="139"/>
  <c r="H34" i="139" s="1"/>
  <c r="P101" i="139"/>
  <c r="G34" i="139" s="1"/>
  <c r="P100" i="139"/>
  <c r="H33" i="139" s="1"/>
  <c r="P99" i="139"/>
  <c r="G33" i="139" s="1"/>
  <c r="P98" i="139"/>
  <c r="H32" i="139" s="1"/>
  <c r="P97" i="139"/>
  <c r="G32" i="139" s="1"/>
  <c r="P96" i="139"/>
  <c r="H31" i="139" s="1"/>
  <c r="P95" i="139"/>
  <c r="G31" i="139" s="1"/>
  <c r="P94" i="139"/>
  <c r="H30" i="139" s="1"/>
  <c r="P93" i="139"/>
  <c r="G30" i="139" s="1"/>
  <c r="P92" i="139"/>
  <c r="H29" i="139" s="1"/>
  <c r="P91" i="139"/>
  <c r="G29" i="139" s="1"/>
  <c r="P90" i="139"/>
  <c r="H28" i="139" s="1"/>
  <c r="P89" i="139"/>
  <c r="G28" i="139" s="1"/>
  <c r="P88" i="139"/>
  <c r="H27" i="139" s="1"/>
  <c r="P87" i="139"/>
  <c r="G27" i="139" s="1"/>
  <c r="P86" i="139"/>
  <c r="H26" i="139" s="1"/>
  <c r="P85" i="139"/>
  <c r="G26" i="139" s="1"/>
  <c r="P84" i="139"/>
  <c r="H25" i="139" s="1"/>
  <c r="P83" i="139"/>
  <c r="G25" i="139" s="1"/>
  <c r="P82" i="139"/>
  <c r="H24" i="139" s="1"/>
  <c r="P81" i="139"/>
  <c r="G24" i="139" s="1"/>
  <c r="P80" i="139"/>
  <c r="H23" i="139" s="1"/>
  <c r="P79" i="139"/>
  <c r="G23" i="139" s="1"/>
  <c r="P78" i="139"/>
  <c r="H22" i="139" s="1"/>
  <c r="P77" i="139"/>
  <c r="G22" i="139" s="1"/>
  <c r="P76" i="139"/>
  <c r="H21" i="139" s="1"/>
  <c r="P75" i="139"/>
  <c r="G21" i="139" s="1"/>
  <c r="P74" i="139"/>
  <c r="H20" i="139" s="1"/>
  <c r="P73" i="139"/>
  <c r="G20" i="139" s="1"/>
  <c r="P72" i="139"/>
  <c r="H19" i="139" s="1"/>
  <c r="P71" i="139"/>
  <c r="G19" i="139" s="1"/>
  <c r="P70" i="139"/>
  <c r="H18" i="139" s="1"/>
  <c r="P69" i="139"/>
  <c r="G18" i="139" s="1"/>
  <c r="P68" i="139"/>
  <c r="H17" i="139" s="1"/>
  <c r="P67" i="139"/>
  <c r="G17" i="139" s="1"/>
  <c r="P66" i="139"/>
  <c r="H16" i="139" s="1"/>
  <c r="P65" i="139"/>
  <c r="G16" i="139" s="1"/>
  <c r="P64" i="139"/>
  <c r="H15" i="139" s="1"/>
  <c r="P63" i="139"/>
  <c r="G15" i="139" s="1"/>
  <c r="P62" i="139"/>
  <c r="H14" i="139" s="1"/>
  <c r="P61" i="139"/>
  <c r="G14" i="139" s="1"/>
  <c r="P60" i="139"/>
  <c r="H13" i="139" s="1"/>
  <c r="P59" i="139"/>
  <c r="G13" i="139" s="1"/>
  <c r="P58" i="139"/>
  <c r="H12" i="139" s="1"/>
  <c r="P57" i="139"/>
  <c r="G12" i="139" s="1"/>
  <c r="P56" i="139"/>
  <c r="H11" i="139" s="1"/>
  <c r="P55" i="139"/>
  <c r="G11" i="139" s="1"/>
  <c r="P54" i="139"/>
  <c r="H10" i="139" s="1"/>
  <c r="P53" i="139"/>
  <c r="G10" i="139" s="1"/>
  <c r="P52" i="139"/>
  <c r="H9" i="139" s="1"/>
  <c r="P51" i="139"/>
  <c r="G9" i="139" s="1"/>
  <c r="P50" i="139"/>
  <c r="H8" i="139" s="1"/>
  <c r="P49" i="139"/>
  <c r="G8" i="139" s="1"/>
  <c r="O48" i="139"/>
  <c r="P108" i="138"/>
  <c r="H37" i="138" s="1"/>
  <c r="P107" i="138"/>
  <c r="G37" i="138" s="1"/>
  <c r="P106" i="138"/>
  <c r="H36" i="138" s="1"/>
  <c r="P105" i="138"/>
  <c r="G36" i="138" s="1"/>
  <c r="P104" i="138"/>
  <c r="H35" i="138" s="1"/>
  <c r="P103" i="138"/>
  <c r="G35" i="138" s="1"/>
  <c r="P102" i="138"/>
  <c r="H34" i="138" s="1"/>
  <c r="P101" i="138"/>
  <c r="G34" i="138" s="1"/>
  <c r="P100" i="138"/>
  <c r="H33" i="138" s="1"/>
  <c r="P99" i="138"/>
  <c r="G33" i="138" s="1"/>
  <c r="P98" i="138"/>
  <c r="H32" i="138" s="1"/>
  <c r="P97" i="138"/>
  <c r="G32" i="138" s="1"/>
  <c r="P96" i="138"/>
  <c r="H31" i="138" s="1"/>
  <c r="P95" i="138"/>
  <c r="G31" i="138" s="1"/>
  <c r="P94" i="138"/>
  <c r="H30" i="138" s="1"/>
  <c r="P93" i="138"/>
  <c r="G30" i="138" s="1"/>
  <c r="P92" i="138"/>
  <c r="H29" i="138" s="1"/>
  <c r="P91" i="138"/>
  <c r="G29" i="138" s="1"/>
  <c r="P90" i="138"/>
  <c r="H28" i="138" s="1"/>
  <c r="P89" i="138"/>
  <c r="G28" i="138" s="1"/>
  <c r="P88" i="138"/>
  <c r="H27" i="138" s="1"/>
  <c r="P87" i="138"/>
  <c r="G27" i="138" s="1"/>
  <c r="P86" i="138"/>
  <c r="H26" i="138" s="1"/>
  <c r="P85" i="138"/>
  <c r="G26" i="138" s="1"/>
  <c r="P84" i="138"/>
  <c r="H25" i="138" s="1"/>
  <c r="P83" i="138"/>
  <c r="G25" i="138" s="1"/>
  <c r="P82" i="138"/>
  <c r="H24" i="138" s="1"/>
  <c r="P81" i="138"/>
  <c r="G24" i="138" s="1"/>
  <c r="P80" i="138"/>
  <c r="H23" i="138" s="1"/>
  <c r="P79" i="138"/>
  <c r="G23" i="138" s="1"/>
  <c r="P78" i="138"/>
  <c r="H22" i="138" s="1"/>
  <c r="P77" i="138"/>
  <c r="G22" i="138" s="1"/>
  <c r="P76" i="138"/>
  <c r="H21" i="138" s="1"/>
  <c r="P75" i="138"/>
  <c r="G21" i="138" s="1"/>
  <c r="P74" i="138"/>
  <c r="H20" i="138" s="1"/>
  <c r="P73" i="138"/>
  <c r="G20" i="138" s="1"/>
  <c r="P72" i="138"/>
  <c r="H19" i="138" s="1"/>
  <c r="P71" i="138"/>
  <c r="G19" i="138" s="1"/>
  <c r="P70" i="138"/>
  <c r="H18" i="138" s="1"/>
  <c r="P69" i="138"/>
  <c r="G18" i="138" s="1"/>
  <c r="P68" i="138"/>
  <c r="H17" i="138" s="1"/>
  <c r="P67" i="138"/>
  <c r="G17" i="138" s="1"/>
  <c r="P66" i="138"/>
  <c r="H16" i="138" s="1"/>
  <c r="P65" i="138"/>
  <c r="G16" i="138" s="1"/>
  <c r="P64" i="138"/>
  <c r="H15" i="138" s="1"/>
  <c r="P63" i="138"/>
  <c r="G15" i="138" s="1"/>
  <c r="P62" i="138"/>
  <c r="H14" i="138" s="1"/>
  <c r="P61" i="138"/>
  <c r="G14" i="138" s="1"/>
  <c r="P60" i="138"/>
  <c r="H13" i="138" s="1"/>
  <c r="P59" i="138"/>
  <c r="G13" i="138" s="1"/>
  <c r="P58" i="138"/>
  <c r="H12" i="138" s="1"/>
  <c r="P57" i="138"/>
  <c r="G12" i="138" s="1"/>
  <c r="P56" i="138"/>
  <c r="H11" i="138" s="1"/>
  <c r="P55" i="138"/>
  <c r="G11" i="138" s="1"/>
  <c r="P54" i="138"/>
  <c r="H10" i="138" s="1"/>
  <c r="P53" i="138"/>
  <c r="G10" i="138" s="1"/>
  <c r="P52" i="138"/>
  <c r="H9" i="138" s="1"/>
  <c r="P51" i="138"/>
  <c r="G9" i="138" s="1"/>
  <c r="P50" i="138"/>
  <c r="H8" i="138" s="1"/>
  <c r="P49" i="138"/>
  <c r="G8" i="138" s="1"/>
  <c r="M44" i="138"/>
  <c r="P108" i="137"/>
  <c r="H37" i="137" s="1"/>
  <c r="P107" i="137"/>
  <c r="G37" i="137" s="1"/>
  <c r="P106" i="137"/>
  <c r="H36" i="137" s="1"/>
  <c r="P105" i="137"/>
  <c r="G36" i="137" s="1"/>
  <c r="P104" i="137"/>
  <c r="H35" i="137" s="1"/>
  <c r="P103" i="137"/>
  <c r="G35" i="137" s="1"/>
  <c r="P102" i="137"/>
  <c r="H34" i="137" s="1"/>
  <c r="P101" i="137"/>
  <c r="G34" i="137" s="1"/>
  <c r="P100" i="137"/>
  <c r="H33" i="137" s="1"/>
  <c r="P99" i="137"/>
  <c r="G33" i="137" s="1"/>
  <c r="P98" i="137"/>
  <c r="H32" i="137" s="1"/>
  <c r="P97" i="137"/>
  <c r="G32" i="137" s="1"/>
  <c r="P96" i="137"/>
  <c r="H31" i="137" s="1"/>
  <c r="P95" i="137"/>
  <c r="G31" i="137" s="1"/>
  <c r="P94" i="137"/>
  <c r="H30" i="137" s="1"/>
  <c r="P93" i="137"/>
  <c r="G30" i="137" s="1"/>
  <c r="P92" i="137"/>
  <c r="H29" i="137" s="1"/>
  <c r="P91" i="137"/>
  <c r="G29" i="137" s="1"/>
  <c r="P90" i="137"/>
  <c r="H28" i="137" s="1"/>
  <c r="P89" i="137"/>
  <c r="G28" i="137" s="1"/>
  <c r="P88" i="137"/>
  <c r="H27" i="137" s="1"/>
  <c r="P87" i="137"/>
  <c r="G27" i="137" s="1"/>
  <c r="P86" i="137"/>
  <c r="H26" i="137" s="1"/>
  <c r="P85" i="137"/>
  <c r="G26" i="137" s="1"/>
  <c r="P84" i="137"/>
  <c r="H25" i="137" s="1"/>
  <c r="P83" i="137"/>
  <c r="G25" i="137" s="1"/>
  <c r="P82" i="137"/>
  <c r="H24" i="137" s="1"/>
  <c r="P81" i="137"/>
  <c r="G24" i="137" s="1"/>
  <c r="P80" i="137"/>
  <c r="H23" i="137" s="1"/>
  <c r="P79" i="137"/>
  <c r="G23" i="137" s="1"/>
  <c r="P78" i="137"/>
  <c r="H22" i="137" s="1"/>
  <c r="P77" i="137"/>
  <c r="G22" i="137" s="1"/>
  <c r="P76" i="137"/>
  <c r="H21" i="137" s="1"/>
  <c r="P75" i="137"/>
  <c r="G21" i="137" s="1"/>
  <c r="P74" i="137"/>
  <c r="H20" i="137" s="1"/>
  <c r="P73" i="137"/>
  <c r="G20" i="137" s="1"/>
  <c r="P72" i="137"/>
  <c r="H19" i="137" s="1"/>
  <c r="P71" i="137"/>
  <c r="G19" i="137" s="1"/>
  <c r="P70" i="137"/>
  <c r="H18" i="137" s="1"/>
  <c r="P69" i="137"/>
  <c r="G18" i="137" s="1"/>
  <c r="P68" i="137"/>
  <c r="H17" i="137" s="1"/>
  <c r="P67" i="137"/>
  <c r="G17" i="137" s="1"/>
  <c r="P66" i="137"/>
  <c r="H16" i="137" s="1"/>
  <c r="P65" i="137"/>
  <c r="G16" i="137" s="1"/>
  <c r="P64" i="137"/>
  <c r="H15" i="137" s="1"/>
  <c r="P63" i="137"/>
  <c r="G15" i="137" s="1"/>
  <c r="P62" i="137"/>
  <c r="H14" i="137" s="1"/>
  <c r="P61" i="137"/>
  <c r="G14" i="137" s="1"/>
  <c r="P60" i="137"/>
  <c r="H13" i="137" s="1"/>
  <c r="P59" i="137"/>
  <c r="G13" i="137" s="1"/>
  <c r="P58" i="137"/>
  <c r="H12" i="137" s="1"/>
  <c r="P57" i="137"/>
  <c r="G12" i="137" s="1"/>
  <c r="P56" i="137"/>
  <c r="H11" i="137" s="1"/>
  <c r="P55" i="137"/>
  <c r="G11" i="137" s="1"/>
  <c r="P54" i="137"/>
  <c r="H10" i="137" s="1"/>
  <c r="P53" i="137"/>
  <c r="G10" i="137" s="1"/>
  <c r="P52" i="137"/>
  <c r="H9" i="137" s="1"/>
  <c r="P51" i="137"/>
  <c r="G9" i="137" s="1"/>
  <c r="P50" i="137"/>
  <c r="H8" i="137" s="1"/>
  <c r="P49" i="137"/>
  <c r="G8" i="137" s="1"/>
  <c r="J48" i="137"/>
  <c r="P108" i="136"/>
  <c r="H37" i="136" s="1"/>
  <c r="P107" i="136"/>
  <c r="G37" i="136" s="1"/>
  <c r="P106" i="136"/>
  <c r="H36" i="136" s="1"/>
  <c r="P105" i="136"/>
  <c r="G36" i="136" s="1"/>
  <c r="P104" i="136"/>
  <c r="H35" i="136" s="1"/>
  <c r="P103" i="136"/>
  <c r="G35" i="136" s="1"/>
  <c r="P102" i="136"/>
  <c r="H34" i="136" s="1"/>
  <c r="P101" i="136"/>
  <c r="G34" i="136" s="1"/>
  <c r="P100" i="136"/>
  <c r="H33" i="136" s="1"/>
  <c r="P99" i="136"/>
  <c r="G33" i="136" s="1"/>
  <c r="P98" i="136"/>
  <c r="H32" i="136" s="1"/>
  <c r="P97" i="136"/>
  <c r="G32" i="136" s="1"/>
  <c r="P96" i="136"/>
  <c r="H31" i="136" s="1"/>
  <c r="P95" i="136"/>
  <c r="G31" i="136" s="1"/>
  <c r="P94" i="136"/>
  <c r="H30" i="136" s="1"/>
  <c r="P93" i="136"/>
  <c r="G30" i="136" s="1"/>
  <c r="P92" i="136"/>
  <c r="H29" i="136" s="1"/>
  <c r="P91" i="136"/>
  <c r="G29" i="136" s="1"/>
  <c r="P90" i="136"/>
  <c r="H28" i="136" s="1"/>
  <c r="P89" i="136"/>
  <c r="G28" i="136" s="1"/>
  <c r="P88" i="136"/>
  <c r="H27" i="136" s="1"/>
  <c r="P87" i="136"/>
  <c r="G27" i="136" s="1"/>
  <c r="P86" i="136"/>
  <c r="H26" i="136" s="1"/>
  <c r="P85" i="136"/>
  <c r="G26" i="136" s="1"/>
  <c r="P84" i="136"/>
  <c r="H25" i="136" s="1"/>
  <c r="P83" i="136"/>
  <c r="G25" i="136" s="1"/>
  <c r="P82" i="136"/>
  <c r="H24" i="136" s="1"/>
  <c r="P81" i="136"/>
  <c r="G24" i="136" s="1"/>
  <c r="P80" i="136"/>
  <c r="H23" i="136" s="1"/>
  <c r="P79" i="136"/>
  <c r="G23" i="136" s="1"/>
  <c r="P78" i="136"/>
  <c r="H22" i="136" s="1"/>
  <c r="P77" i="136"/>
  <c r="G22" i="136" s="1"/>
  <c r="P76" i="136"/>
  <c r="H21" i="136" s="1"/>
  <c r="P75" i="136"/>
  <c r="G21" i="136" s="1"/>
  <c r="P74" i="136"/>
  <c r="H20" i="136" s="1"/>
  <c r="P73" i="136"/>
  <c r="G20" i="136" s="1"/>
  <c r="P72" i="136"/>
  <c r="H19" i="136" s="1"/>
  <c r="P71" i="136"/>
  <c r="G19" i="136" s="1"/>
  <c r="P70" i="136"/>
  <c r="H18" i="136" s="1"/>
  <c r="P69" i="136"/>
  <c r="G18" i="136" s="1"/>
  <c r="P68" i="136"/>
  <c r="H17" i="136" s="1"/>
  <c r="P67" i="136"/>
  <c r="G17" i="136" s="1"/>
  <c r="P66" i="136"/>
  <c r="H16" i="136" s="1"/>
  <c r="P65" i="136"/>
  <c r="G16" i="136" s="1"/>
  <c r="P64" i="136"/>
  <c r="H15" i="136" s="1"/>
  <c r="P63" i="136"/>
  <c r="G15" i="136" s="1"/>
  <c r="P62" i="136"/>
  <c r="H14" i="136" s="1"/>
  <c r="P61" i="136"/>
  <c r="G14" i="136" s="1"/>
  <c r="P60" i="136"/>
  <c r="H13" i="136" s="1"/>
  <c r="P59" i="136"/>
  <c r="G13" i="136" s="1"/>
  <c r="P58" i="136"/>
  <c r="H12" i="136" s="1"/>
  <c r="P57" i="136"/>
  <c r="G12" i="136" s="1"/>
  <c r="P56" i="136"/>
  <c r="H11" i="136" s="1"/>
  <c r="P55" i="136"/>
  <c r="G11" i="136" s="1"/>
  <c r="P54" i="136"/>
  <c r="H10" i="136" s="1"/>
  <c r="P53" i="136"/>
  <c r="G10" i="136" s="1"/>
  <c r="P52" i="136"/>
  <c r="H9" i="136" s="1"/>
  <c r="P51" i="136"/>
  <c r="G9" i="136" s="1"/>
  <c r="P50" i="136"/>
  <c r="H8" i="136" s="1"/>
  <c r="P49" i="136"/>
  <c r="G8" i="136" s="1"/>
  <c r="P108" i="135"/>
  <c r="H37" i="135" s="1"/>
  <c r="P107" i="135"/>
  <c r="G37" i="135" s="1"/>
  <c r="P106" i="135"/>
  <c r="H36" i="135" s="1"/>
  <c r="P105" i="135"/>
  <c r="G36" i="135" s="1"/>
  <c r="P104" i="135"/>
  <c r="H35" i="135" s="1"/>
  <c r="P103" i="135"/>
  <c r="G35" i="135" s="1"/>
  <c r="P102" i="135"/>
  <c r="H34" i="135" s="1"/>
  <c r="P101" i="135"/>
  <c r="G34" i="135" s="1"/>
  <c r="P100" i="135"/>
  <c r="H33" i="135" s="1"/>
  <c r="P99" i="135"/>
  <c r="G33" i="135" s="1"/>
  <c r="P98" i="135"/>
  <c r="H32" i="135" s="1"/>
  <c r="P97" i="135"/>
  <c r="G32" i="135" s="1"/>
  <c r="P96" i="135"/>
  <c r="H31" i="135" s="1"/>
  <c r="P95" i="135"/>
  <c r="G31" i="135" s="1"/>
  <c r="P94" i="135"/>
  <c r="H30" i="135" s="1"/>
  <c r="P93" i="135"/>
  <c r="G30" i="135" s="1"/>
  <c r="P92" i="135"/>
  <c r="H29" i="135" s="1"/>
  <c r="P91" i="135"/>
  <c r="G29" i="135" s="1"/>
  <c r="P90" i="135"/>
  <c r="H28" i="135" s="1"/>
  <c r="P89" i="135"/>
  <c r="G28" i="135" s="1"/>
  <c r="P88" i="135"/>
  <c r="H27" i="135" s="1"/>
  <c r="P87" i="135"/>
  <c r="G27" i="135" s="1"/>
  <c r="P86" i="135"/>
  <c r="H26" i="135" s="1"/>
  <c r="P85" i="135"/>
  <c r="G26" i="135" s="1"/>
  <c r="P84" i="135"/>
  <c r="H25" i="135" s="1"/>
  <c r="P83" i="135"/>
  <c r="G25" i="135" s="1"/>
  <c r="P82" i="135"/>
  <c r="H24" i="135" s="1"/>
  <c r="P81" i="135"/>
  <c r="G24" i="135" s="1"/>
  <c r="P80" i="135"/>
  <c r="H23" i="135" s="1"/>
  <c r="P79" i="135"/>
  <c r="G23" i="135" s="1"/>
  <c r="P78" i="135"/>
  <c r="H22" i="135" s="1"/>
  <c r="P77" i="135"/>
  <c r="G22" i="135" s="1"/>
  <c r="P76" i="135"/>
  <c r="H21" i="135" s="1"/>
  <c r="P75" i="135"/>
  <c r="G21" i="135" s="1"/>
  <c r="P74" i="135"/>
  <c r="H20" i="135" s="1"/>
  <c r="P73" i="135"/>
  <c r="G20" i="135" s="1"/>
  <c r="P72" i="135"/>
  <c r="H19" i="135" s="1"/>
  <c r="P71" i="135"/>
  <c r="G19" i="135" s="1"/>
  <c r="P70" i="135"/>
  <c r="H18" i="135" s="1"/>
  <c r="P69" i="135"/>
  <c r="G18" i="135" s="1"/>
  <c r="P68" i="135"/>
  <c r="H17" i="135" s="1"/>
  <c r="P67" i="135"/>
  <c r="G17" i="135" s="1"/>
  <c r="P66" i="135"/>
  <c r="H16" i="135" s="1"/>
  <c r="P65" i="135"/>
  <c r="G16" i="135" s="1"/>
  <c r="P64" i="135"/>
  <c r="H15" i="135" s="1"/>
  <c r="P63" i="135"/>
  <c r="G15" i="135" s="1"/>
  <c r="P62" i="135"/>
  <c r="H14" i="135" s="1"/>
  <c r="P61" i="135"/>
  <c r="G14" i="135" s="1"/>
  <c r="P60" i="135"/>
  <c r="H13" i="135" s="1"/>
  <c r="P59" i="135"/>
  <c r="G13" i="135" s="1"/>
  <c r="P58" i="135"/>
  <c r="H12" i="135" s="1"/>
  <c r="P57" i="135"/>
  <c r="G12" i="135" s="1"/>
  <c r="P56" i="135"/>
  <c r="H11" i="135" s="1"/>
  <c r="P55" i="135"/>
  <c r="G11" i="135" s="1"/>
  <c r="P54" i="135"/>
  <c r="H10" i="135" s="1"/>
  <c r="P53" i="135"/>
  <c r="G10" i="135" s="1"/>
  <c r="P52" i="135"/>
  <c r="H9" i="135" s="1"/>
  <c r="P51" i="135"/>
  <c r="G9" i="135" s="1"/>
  <c r="P50" i="135"/>
  <c r="H8" i="135" s="1"/>
  <c r="P49" i="135"/>
  <c r="G8" i="135" s="1"/>
  <c r="J48" i="135"/>
  <c r="P108" i="134"/>
  <c r="H37" i="134" s="1"/>
  <c r="P107" i="134"/>
  <c r="G37" i="134" s="1"/>
  <c r="P106" i="134"/>
  <c r="H36" i="134" s="1"/>
  <c r="P105" i="134"/>
  <c r="G36" i="134" s="1"/>
  <c r="P104" i="134"/>
  <c r="H35" i="134" s="1"/>
  <c r="P103" i="134"/>
  <c r="G35" i="134" s="1"/>
  <c r="P102" i="134"/>
  <c r="H34" i="134" s="1"/>
  <c r="P101" i="134"/>
  <c r="G34" i="134" s="1"/>
  <c r="P100" i="134"/>
  <c r="H33" i="134" s="1"/>
  <c r="P99" i="134"/>
  <c r="G33" i="134" s="1"/>
  <c r="P98" i="134"/>
  <c r="H32" i="134" s="1"/>
  <c r="P97" i="134"/>
  <c r="G32" i="134" s="1"/>
  <c r="P96" i="134"/>
  <c r="H31" i="134" s="1"/>
  <c r="P95" i="134"/>
  <c r="G31" i="134" s="1"/>
  <c r="P94" i="134"/>
  <c r="H30" i="134" s="1"/>
  <c r="P93" i="134"/>
  <c r="G30" i="134" s="1"/>
  <c r="P92" i="134"/>
  <c r="H29" i="134" s="1"/>
  <c r="P91" i="134"/>
  <c r="G29" i="134" s="1"/>
  <c r="P90" i="134"/>
  <c r="H28" i="134" s="1"/>
  <c r="P89" i="134"/>
  <c r="G28" i="134" s="1"/>
  <c r="P88" i="134"/>
  <c r="H27" i="134" s="1"/>
  <c r="P87" i="134"/>
  <c r="G27" i="134" s="1"/>
  <c r="P86" i="134"/>
  <c r="H26" i="134" s="1"/>
  <c r="P85" i="134"/>
  <c r="G26" i="134" s="1"/>
  <c r="P84" i="134"/>
  <c r="H25" i="134" s="1"/>
  <c r="P83" i="134"/>
  <c r="G25" i="134" s="1"/>
  <c r="P82" i="134"/>
  <c r="H24" i="134" s="1"/>
  <c r="P81" i="134"/>
  <c r="G24" i="134" s="1"/>
  <c r="P80" i="134"/>
  <c r="H23" i="134" s="1"/>
  <c r="P79" i="134"/>
  <c r="G23" i="134" s="1"/>
  <c r="P78" i="134"/>
  <c r="H22" i="134" s="1"/>
  <c r="P77" i="134"/>
  <c r="G22" i="134" s="1"/>
  <c r="P76" i="134"/>
  <c r="H21" i="134" s="1"/>
  <c r="P75" i="134"/>
  <c r="G21" i="134" s="1"/>
  <c r="P74" i="134"/>
  <c r="H20" i="134" s="1"/>
  <c r="P73" i="134"/>
  <c r="G20" i="134" s="1"/>
  <c r="P72" i="134"/>
  <c r="H19" i="134" s="1"/>
  <c r="P71" i="134"/>
  <c r="G19" i="134" s="1"/>
  <c r="P70" i="134"/>
  <c r="H18" i="134" s="1"/>
  <c r="P69" i="134"/>
  <c r="G18" i="134" s="1"/>
  <c r="P68" i="134"/>
  <c r="H17" i="134" s="1"/>
  <c r="P67" i="134"/>
  <c r="G17" i="134" s="1"/>
  <c r="P66" i="134"/>
  <c r="H16" i="134" s="1"/>
  <c r="P65" i="134"/>
  <c r="G16" i="134" s="1"/>
  <c r="P64" i="134"/>
  <c r="H15" i="134" s="1"/>
  <c r="P63" i="134"/>
  <c r="G15" i="134" s="1"/>
  <c r="P62" i="134"/>
  <c r="H14" i="134" s="1"/>
  <c r="P61" i="134"/>
  <c r="G14" i="134" s="1"/>
  <c r="P60" i="134"/>
  <c r="H13" i="134" s="1"/>
  <c r="P59" i="134"/>
  <c r="G13" i="134" s="1"/>
  <c r="P58" i="134"/>
  <c r="H12" i="134" s="1"/>
  <c r="P57" i="134"/>
  <c r="G12" i="134" s="1"/>
  <c r="P56" i="134"/>
  <c r="H11" i="134" s="1"/>
  <c r="P55" i="134"/>
  <c r="G11" i="134" s="1"/>
  <c r="P54" i="134"/>
  <c r="H10" i="134" s="1"/>
  <c r="P53" i="134"/>
  <c r="G10" i="134" s="1"/>
  <c r="P52" i="134"/>
  <c r="H9" i="134" s="1"/>
  <c r="P51" i="134"/>
  <c r="G9" i="134" s="1"/>
  <c r="P50" i="134"/>
  <c r="H8" i="134" s="1"/>
  <c r="P49" i="134"/>
  <c r="G8" i="134" s="1"/>
  <c r="P108" i="133"/>
  <c r="H37" i="133" s="1"/>
  <c r="P107" i="133"/>
  <c r="G37" i="133" s="1"/>
  <c r="P106" i="133"/>
  <c r="H36" i="133" s="1"/>
  <c r="P105" i="133"/>
  <c r="G36" i="133" s="1"/>
  <c r="P104" i="133"/>
  <c r="H35" i="133" s="1"/>
  <c r="P103" i="133"/>
  <c r="G35" i="133" s="1"/>
  <c r="P102" i="133"/>
  <c r="H34" i="133" s="1"/>
  <c r="P101" i="133"/>
  <c r="G34" i="133" s="1"/>
  <c r="P100" i="133"/>
  <c r="H33" i="133" s="1"/>
  <c r="P99" i="133"/>
  <c r="G33" i="133" s="1"/>
  <c r="P98" i="133"/>
  <c r="H32" i="133" s="1"/>
  <c r="P97" i="133"/>
  <c r="G32" i="133" s="1"/>
  <c r="P96" i="133"/>
  <c r="H31" i="133" s="1"/>
  <c r="P95" i="133"/>
  <c r="G31" i="133" s="1"/>
  <c r="P94" i="133"/>
  <c r="H30" i="133" s="1"/>
  <c r="P93" i="133"/>
  <c r="G30" i="133" s="1"/>
  <c r="P92" i="133"/>
  <c r="H29" i="133" s="1"/>
  <c r="P91" i="133"/>
  <c r="G29" i="133" s="1"/>
  <c r="P90" i="133"/>
  <c r="H28" i="133" s="1"/>
  <c r="P89" i="133"/>
  <c r="G28" i="133" s="1"/>
  <c r="P88" i="133"/>
  <c r="H27" i="133" s="1"/>
  <c r="P87" i="133"/>
  <c r="G27" i="133" s="1"/>
  <c r="P86" i="133"/>
  <c r="H26" i="133" s="1"/>
  <c r="P85" i="133"/>
  <c r="G26" i="133" s="1"/>
  <c r="P84" i="133"/>
  <c r="H25" i="133" s="1"/>
  <c r="P83" i="133"/>
  <c r="G25" i="133" s="1"/>
  <c r="P82" i="133"/>
  <c r="H24" i="133" s="1"/>
  <c r="P81" i="133"/>
  <c r="G24" i="133" s="1"/>
  <c r="P80" i="133"/>
  <c r="H23" i="133" s="1"/>
  <c r="P79" i="133"/>
  <c r="G23" i="133" s="1"/>
  <c r="P78" i="133"/>
  <c r="H22" i="133" s="1"/>
  <c r="P77" i="133"/>
  <c r="G22" i="133" s="1"/>
  <c r="P76" i="133"/>
  <c r="H21" i="133" s="1"/>
  <c r="P75" i="133"/>
  <c r="G21" i="133" s="1"/>
  <c r="P74" i="133"/>
  <c r="H20" i="133" s="1"/>
  <c r="P73" i="133"/>
  <c r="G20" i="133" s="1"/>
  <c r="P72" i="133"/>
  <c r="H19" i="133" s="1"/>
  <c r="P71" i="133"/>
  <c r="G19" i="133" s="1"/>
  <c r="P70" i="133"/>
  <c r="H18" i="133" s="1"/>
  <c r="P69" i="133"/>
  <c r="G18" i="133" s="1"/>
  <c r="P68" i="133"/>
  <c r="H17" i="133" s="1"/>
  <c r="P67" i="133"/>
  <c r="G17" i="133" s="1"/>
  <c r="P66" i="133"/>
  <c r="H16" i="133" s="1"/>
  <c r="P65" i="133"/>
  <c r="G16" i="133" s="1"/>
  <c r="P64" i="133"/>
  <c r="H15" i="133" s="1"/>
  <c r="P63" i="133"/>
  <c r="G15" i="133" s="1"/>
  <c r="P62" i="133"/>
  <c r="H14" i="133" s="1"/>
  <c r="P61" i="133"/>
  <c r="G14" i="133" s="1"/>
  <c r="P60" i="133"/>
  <c r="H13" i="133" s="1"/>
  <c r="P59" i="133"/>
  <c r="G13" i="133" s="1"/>
  <c r="P58" i="133"/>
  <c r="H12" i="133" s="1"/>
  <c r="P57" i="133"/>
  <c r="G12" i="133" s="1"/>
  <c r="P56" i="133"/>
  <c r="H11" i="133" s="1"/>
  <c r="P55" i="133"/>
  <c r="G11" i="133" s="1"/>
  <c r="P54" i="133"/>
  <c r="H10" i="133" s="1"/>
  <c r="P53" i="133"/>
  <c r="G10" i="133" s="1"/>
  <c r="P52" i="133"/>
  <c r="H9" i="133" s="1"/>
  <c r="P51" i="133"/>
  <c r="G9" i="133" s="1"/>
  <c r="P50" i="133"/>
  <c r="H8" i="133" s="1"/>
  <c r="P49" i="133"/>
  <c r="G8" i="133" s="1"/>
  <c r="H48" i="133"/>
  <c r="P108" i="132"/>
  <c r="H37" i="132" s="1"/>
  <c r="P107" i="132"/>
  <c r="G37" i="132" s="1"/>
  <c r="P106" i="132"/>
  <c r="H36" i="132" s="1"/>
  <c r="P105" i="132"/>
  <c r="G36" i="132" s="1"/>
  <c r="P104" i="132"/>
  <c r="H35" i="132" s="1"/>
  <c r="P103" i="132"/>
  <c r="G35" i="132" s="1"/>
  <c r="P102" i="132"/>
  <c r="H34" i="132" s="1"/>
  <c r="P101" i="132"/>
  <c r="G34" i="132" s="1"/>
  <c r="P100" i="132"/>
  <c r="H33" i="132" s="1"/>
  <c r="P99" i="132"/>
  <c r="G33" i="132" s="1"/>
  <c r="P98" i="132"/>
  <c r="H32" i="132" s="1"/>
  <c r="P97" i="132"/>
  <c r="G32" i="132" s="1"/>
  <c r="P96" i="132"/>
  <c r="H31" i="132" s="1"/>
  <c r="P95" i="132"/>
  <c r="G31" i="132" s="1"/>
  <c r="P94" i="132"/>
  <c r="H30" i="132" s="1"/>
  <c r="P93" i="132"/>
  <c r="G30" i="132" s="1"/>
  <c r="P92" i="132"/>
  <c r="H29" i="132" s="1"/>
  <c r="P91" i="132"/>
  <c r="G29" i="132" s="1"/>
  <c r="P90" i="132"/>
  <c r="H28" i="132" s="1"/>
  <c r="P89" i="132"/>
  <c r="G28" i="132" s="1"/>
  <c r="P88" i="132"/>
  <c r="H27" i="132" s="1"/>
  <c r="P87" i="132"/>
  <c r="G27" i="132" s="1"/>
  <c r="P86" i="132"/>
  <c r="H26" i="132" s="1"/>
  <c r="P85" i="132"/>
  <c r="G26" i="132" s="1"/>
  <c r="P84" i="132"/>
  <c r="H25" i="132" s="1"/>
  <c r="P83" i="132"/>
  <c r="G25" i="132" s="1"/>
  <c r="P82" i="132"/>
  <c r="H24" i="132" s="1"/>
  <c r="P81" i="132"/>
  <c r="G24" i="132" s="1"/>
  <c r="P80" i="132"/>
  <c r="H23" i="132" s="1"/>
  <c r="P79" i="132"/>
  <c r="G23" i="132" s="1"/>
  <c r="P78" i="132"/>
  <c r="H22" i="132" s="1"/>
  <c r="P77" i="132"/>
  <c r="G22" i="132" s="1"/>
  <c r="P76" i="132"/>
  <c r="H21" i="132" s="1"/>
  <c r="P75" i="132"/>
  <c r="G21" i="132" s="1"/>
  <c r="P74" i="132"/>
  <c r="H20" i="132" s="1"/>
  <c r="P73" i="132"/>
  <c r="G20" i="132" s="1"/>
  <c r="P72" i="132"/>
  <c r="H19" i="132" s="1"/>
  <c r="P71" i="132"/>
  <c r="G19" i="132" s="1"/>
  <c r="P70" i="132"/>
  <c r="H18" i="132" s="1"/>
  <c r="P69" i="132"/>
  <c r="G18" i="132" s="1"/>
  <c r="P68" i="132"/>
  <c r="H17" i="132" s="1"/>
  <c r="P67" i="132"/>
  <c r="G17" i="132" s="1"/>
  <c r="P66" i="132"/>
  <c r="H16" i="132" s="1"/>
  <c r="P65" i="132"/>
  <c r="G16" i="132" s="1"/>
  <c r="P64" i="132"/>
  <c r="H15" i="132" s="1"/>
  <c r="P63" i="132"/>
  <c r="G15" i="132" s="1"/>
  <c r="P62" i="132"/>
  <c r="H14" i="132" s="1"/>
  <c r="P61" i="132"/>
  <c r="G14" i="132" s="1"/>
  <c r="P60" i="132"/>
  <c r="H13" i="132" s="1"/>
  <c r="P59" i="132"/>
  <c r="G13" i="132" s="1"/>
  <c r="P58" i="132"/>
  <c r="H12" i="132" s="1"/>
  <c r="P57" i="132"/>
  <c r="G12" i="132" s="1"/>
  <c r="P56" i="132"/>
  <c r="H11" i="132" s="1"/>
  <c r="P55" i="132"/>
  <c r="G11" i="132" s="1"/>
  <c r="P54" i="132"/>
  <c r="H10" i="132" s="1"/>
  <c r="P53" i="132"/>
  <c r="G10" i="132" s="1"/>
  <c r="P52" i="132"/>
  <c r="H9" i="132" s="1"/>
  <c r="P51" i="132"/>
  <c r="G9" i="132" s="1"/>
  <c r="P50" i="132"/>
  <c r="H8" i="132" s="1"/>
  <c r="P49" i="132"/>
  <c r="G8" i="132" s="1"/>
  <c r="K48" i="132"/>
  <c r="P108" i="131"/>
  <c r="H37" i="131" s="1"/>
  <c r="P107" i="131"/>
  <c r="G37" i="131" s="1"/>
  <c r="P106" i="131"/>
  <c r="H36" i="131" s="1"/>
  <c r="P105" i="131"/>
  <c r="G36" i="131" s="1"/>
  <c r="P104" i="131"/>
  <c r="H35" i="131" s="1"/>
  <c r="P103" i="131"/>
  <c r="G35" i="131" s="1"/>
  <c r="P102" i="131"/>
  <c r="H34" i="131" s="1"/>
  <c r="P101" i="131"/>
  <c r="G34" i="131" s="1"/>
  <c r="P100" i="131"/>
  <c r="H33" i="131" s="1"/>
  <c r="P99" i="131"/>
  <c r="G33" i="131" s="1"/>
  <c r="P98" i="131"/>
  <c r="H32" i="131" s="1"/>
  <c r="P97" i="131"/>
  <c r="G32" i="131" s="1"/>
  <c r="P96" i="131"/>
  <c r="H31" i="131" s="1"/>
  <c r="P95" i="131"/>
  <c r="G31" i="131" s="1"/>
  <c r="P94" i="131"/>
  <c r="H30" i="131" s="1"/>
  <c r="P93" i="131"/>
  <c r="G30" i="131" s="1"/>
  <c r="P92" i="131"/>
  <c r="H29" i="131" s="1"/>
  <c r="P91" i="131"/>
  <c r="G29" i="131" s="1"/>
  <c r="P90" i="131"/>
  <c r="H28" i="131" s="1"/>
  <c r="P89" i="131"/>
  <c r="G28" i="131" s="1"/>
  <c r="P88" i="131"/>
  <c r="H27" i="131" s="1"/>
  <c r="P87" i="131"/>
  <c r="G27" i="131" s="1"/>
  <c r="P86" i="131"/>
  <c r="H26" i="131" s="1"/>
  <c r="P85" i="131"/>
  <c r="G26" i="131" s="1"/>
  <c r="P84" i="131"/>
  <c r="H25" i="131" s="1"/>
  <c r="P83" i="131"/>
  <c r="G25" i="131" s="1"/>
  <c r="P82" i="131"/>
  <c r="H24" i="131" s="1"/>
  <c r="P81" i="131"/>
  <c r="G24" i="131" s="1"/>
  <c r="P80" i="131"/>
  <c r="H23" i="131" s="1"/>
  <c r="P79" i="131"/>
  <c r="G23" i="131" s="1"/>
  <c r="P78" i="131"/>
  <c r="H22" i="131" s="1"/>
  <c r="P77" i="131"/>
  <c r="G22" i="131" s="1"/>
  <c r="P76" i="131"/>
  <c r="H21" i="131" s="1"/>
  <c r="P75" i="131"/>
  <c r="G21" i="131" s="1"/>
  <c r="P74" i="131"/>
  <c r="H20" i="131" s="1"/>
  <c r="P73" i="131"/>
  <c r="G20" i="131" s="1"/>
  <c r="P72" i="131"/>
  <c r="H19" i="131" s="1"/>
  <c r="P71" i="131"/>
  <c r="G19" i="131" s="1"/>
  <c r="P70" i="131"/>
  <c r="H18" i="131" s="1"/>
  <c r="P69" i="131"/>
  <c r="G18" i="131" s="1"/>
  <c r="P68" i="131"/>
  <c r="H17" i="131" s="1"/>
  <c r="P67" i="131"/>
  <c r="G17" i="131" s="1"/>
  <c r="P66" i="131"/>
  <c r="H16" i="131" s="1"/>
  <c r="P65" i="131"/>
  <c r="G16" i="131" s="1"/>
  <c r="P64" i="131"/>
  <c r="H15" i="131" s="1"/>
  <c r="P63" i="131"/>
  <c r="G15" i="131" s="1"/>
  <c r="P62" i="131"/>
  <c r="H14" i="131" s="1"/>
  <c r="P61" i="131"/>
  <c r="G14" i="131" s="1"/>
  <c r="P60" i="131"/>
  <c r="H13" i="131" s="1"/>
  <c r="P59" i="131"/>
  <c r="G13" i="131" s="1"/>
  <c r="P58" i="131"/>
  <c r="H12" i="131" s="1"/>
  <c r="P57" i="131"/>
  <c r="G12" i="131" s="1"/>
  <c r="P56" i="131"/>
  <c r="H11" i="131" s="1"/>
  <c r="P55" i="131"/>
  <c r="G11" i="131" s="1"/>
  <c r="P54" i="131"/>
  <c r="H10" i="131" s="1"/>
  <c r="P53" i="131"/>
  <c r="G10" i="131" s="1"/>
  <c r="P52" i="131"/>
  <c r="H9" i="131" s="1"/>
  <c r="P51" i="131"/>
  <c r="G9" i="131" s="1"/>
  <c r="P50" i="131"/>
  <c r="H8" i="131" s="1"/>
  <c r="P49" i="131"/>
  <c r="G8" i="131" s="1"/>
  <c r="N48" i="131"/>
  <c r="P108" i="130"/>
  <c r="H37" i="130" s="1"/>
  <c r="P107" i="130"/>
  <c r="G37" i="130" s="1"/>
  <c r="P106" i="130"/>
  <c r="H36" i="130" s="1"/>
  <c r="P105" i="130"/>
  <c r="G36" i="130" s="1"/>
  <c r="P104" i="130"/>
  <c r="H35" i="130" s="1"/>
  <c r="P103" i="130"/>
  <c r="G35" i="130" s="1"/>
  <c r="P102" i="130"/>
  <c r="H34" i="130" s="1"/>
  <c r="P101" i="130"/>
  <c r="G34" i="130" s="1"/>
  <c r="P100" i="130"/>
  <c r="H33" i="130" s="1"/>
  <c r="P99" i="130"/>
  <c r="G33" i="130" s="1"/>
  <c r="P98" i="130"/>
  <c r="H32" i="130" s="1"/>
  <c r="P97" i="130"/>
  <c r="G32" i="130" s="1"/>
  <c r="P96" i="130"/>
  <c r="H31" i="130" s="1"/>
  <c r="P95" i="130"/>
  <c r="G31" i="130" s="1"/>
  <c r="P94" i="130"/>
  <c r="H30" i="130" s="1"/>
  <c r="P93" i="130"/>
  <c r="G30" i="130" s="1"/>
  <c r="P92" i="130"/>
  <c r="H29" i="130" s="1"/>
  <c r="P91" i="130"/>
  <c r="G29" i="130" s="1"/>
  <c r="P90" i="130"/>
  <c r="H28" i="130" s="1"/>
  <c r="P89" i="130"/>
  <c r="G28" i="130" s="1"/>
  <c r="P88" i="130"/>
  <c r="H27" i="130" s="1"/>
  <c r="P87" i="130"/>
  <c r="G27" i="130" s="1"/>
  <c r="P86" i="130"/>
  <c r="H26" i="130" s="1"/>
  <c r="P85" i="130"/>
  <c r="G26" i="130" s="1"/>
  <c r="P84" i="130"/>
  <c r="H25" i="130" s="1"/>
  <c r="P83" i="130"/>
  <c r="G25" i="130" s="1"/>
  <c r="P82" i="130"/>
  <c r="H24" i="130" s="1"/>
  <c r="P81" i="130"/>
  <c r="G24" i="130" s="1"/>
  <c r="P80" i="130"/>
  <c r="H23" i="130" s="1"/>
  <c r="P79" i="130"/>
  <c r="G23" i="130" s="1"/>
  <c r="P78" i="130"/>
  <c r="H22" i="130" s="1"/>
  <c r="P77" i="130"/>
  <c r="G22" i="130" s="1"/>
  <c r="P76" i="130"/>
  <c r="H21" i="130" s="1"/>
  <c r="P75" i="130"/>
  <c r="G21" i="130" s="1"/>
  <c r="P74" i="130"/>
  <c r="H20" i="130" s="1"/>
  <c r="P73" i="130"/>
  <c r="G20" i="130" s="1"/>
  <c r="P72" i="130"/>
  <c r="H19" i="130" s="1"/>
  <c r="P71" i="130"/>
  <c r="G19" i="130" s="1"/>
  <c r="P70" i="130"/>
  <c r="H18" i="130" s="1"/>
  <c r="P69" i="130"/>
  <c r="G18" i="130" s="1"/>
  <c r="P68" i="130"/>
  <c r="H17" i="130" s="1"/>
  <c r="P67" i="130"/>
  <c r="G17" i="130" s="1"/>
  <c r="P66" i="130"/>
  <c r="H16" i="130" s="1"/>
  <c r="P65" i="130"/>
  <c r="G16" i="130" s="1"/>
  <c r="P64" i="130"/>
  <c r="H15" i="130" s="1"/>
  <c r="P63" i="130"/>
  <c r="G15" i="130" s="1"/>
  <c r="P62" i="130"/>
  <c r="H14" i="130" s="1"/>
  <c r="P61" i="130"/>
  <c r="G14" i="130" s="1"/>
  <c r="P60" i="130"/>
  <c r="H13" i="130" s="1"/>
  <c r="P59" i="130"/>
  <c r="G13" i="130" s="1"/>
  <c r="P58" i="130"/>
  <c r="H12" i="130" s="1"/>
  <c r="P57" i="130"/>
  <c r="G12" i="130" s="1"/>
  <c r="P56" i="130"/>
  <c r="H11" i="130" s="1"/>
  <c r="P55" i="130"/>
  <c r="G11" i="130" s="1"/>
  <c r="P54" i="130"/>
  <c r="H10" i="130" s="1"/>
  <c r="P53" i="130"/>
  <c r="G10" i="130" s="1"/>
  <c r="P52" i="130"/>
  <c r="H9" i="130" s="1"/>
  <c r="P51" i="130"/>
  <c r="G9" i="130" s="1"/>
  <c r="P50" i="130"/>
  <c r="H8" i="130" s="1"/>
  <c r="P49" i="130"/>
  <c r="G8" i="130" s="1"/>
  <c r="M48" i="130"/>
  <c r="P108" i="129"/>
  <c r="H37" i="129" s="1"/>
  <c r="P107" i="129"/>
  <c r="G37" i="129" s="1"/>
  <c r="P106" i="129"/>
  <c r="H36" i="129" s="1"/>
  <c r="P105" i="129"/>
  <c r="G36" i="129" s="1"/>
  <c r="P104" i="129"/>
  <c r="H35" i="129" s="1"/>
  <c r="P103" i="129"/>
  <c r="G35" i="129" s="1"/>
  <c r="P102" i="129"/>
  <c r="H34" i="129" s="1"/>
  <c r="P101" i="129"/>
  <c r="G34" i="129" s="1"/>
  <c r="P100" i="129"/>
  <c r="H33" i="129" s="1"/>
  <c r="P99" i="129"/>
  <c r="G33" i="129" s="1"/>
  <c r="P98" i="129"/>
  <c r="H32" i="129" s="1"/>
  <c r="P97" i="129"/>
  <c r="G32" i="129" s="1"/>
  <c r="P96" i="129"/>
  <c r="H31" i="129" s="1"/>
  <c r="P95" i="129"/>
  <c r="G31" i="129" s="1"/>
  <c r="P94" i="129"/>
  <c r="H30" i="129" s="1"/>
  <c r="P93" i="129"/>
  <c r="G30" i="129" s="1"/>
  <c r="P92" i="129"/>
  <c r="H29" i="129" s="1"/>
  <c r="P91" i="129"/>
  <c r="G29" i="129" s="1"/>
  <c r="P90" i="129"/>
  <c r="H28" i="129" s="1"/>
  <c r="P89" i="129"/>
  <c r="G28" i="129" s="1"/>
  <c r="P88" i="129"/>
  <c r="H27" i="129" s="1"/>
  <c r="P87" i="129"/>
  <c r="G27" i="129" s="1"/>
  <c r="P86" i="129"/>
  <c r="H26" i="129" s="1"/>
  <c r="P85" i="129"/>
  <c r="G26" i="129" s="1"/>
  <c r="P84" i="129"/>
  <c r="H25" i="129" s="1"/>
  <c r="P83" i="129"/>
  <c r="G25" i="129" s="1"/>
  <c r="P82" i="129"/>
  <c r="H24" i="129" s="1"/>
  <c r="P81" i="129"/>
  <c r="G24" i="129" s="1"/>
  <c r="P80" i="129"/>
  <c r="H23" i="129" s="1"/>
  <c r="P79" i="129"/>
  <c r="G23" i="129" s="1"/>
  <c r="P78" i="129"/>
  <c r="H22" i="129" s="1"/>
  <c r="P77" i="129"/>
  <c r="G22" i="129" s="1"/>
  <c r="P76" i="129"/>
  <c r="H21" i="129" s="1"/>
  <c r="P75" i="129"/>
  <c r="G21" i="129" s="1"/>
  <c r="P74" i="129"/>
  <c r="H20" i="129" s="1"/>
  <c r="P73" i="129"/>
  <c r="G20" i="129" s="1"/>
  <c r="P72" i="129"/>
  <c r="H19" i="129" s="1"/>
  <c r="P71" i="129"/>
  <c r="G19" i="129" s="1"/>
  <c r="P70" i="129"/>
  <c r="H18" i="129" s="1"/>
  <c r="P69" i="129"/>
  <c r="G18" i="129" s="1"/>
  <c r="P68" i="129"/>
  <c r="H17" i="129" s="1"/>
  <c r="P67" i="129"/>
  <c r="G17" i="129" s="1"/>
  <c r="P66" i="129"/>
  <c r="H16" i="129" s="1"/>
  <c r="P65" i="129"/>
  <c r="G16" i="129" s="1"/>
  <c r="P64" i="129"/>
  <c r="H15" i="129" s="1"/>
  <c r="P63" i="129"/>
  <c r="G15" i="129" s="1"/>
  <c r="P62" i="129"/>
  <c r="H14" i="129" s="1"/>
  <c r="P61" i="129"/>
  <c r="G14" i="129" s="1"/>
  <c r="P60" i="129"/>
  <c r="H13" i="129" s="1"/>
  <c r="P59" i="129"/>
  <c r="G13" i="129" s="1"/>
  <c r="P58" i="129"/>
  <c r="H12" i="129" s="1"/>
  <c r="P57" i="129"/>
  <c r="G12" i="129" s="1"/>
  <c r="P56" i="129"/>
  <c r="H11" i="129" s="1"/>
  <c r="P55" i="129"/>
  <c r="G11" i="129" s="1"/>
  <c r="P54" i="129"/>
  <c r="H10" i="129" s="1"/>
  <c r="P53" i="129"/>
  <c r="G10" i="129" s="1"/>
  <c r="P52" i="129"/>
  <c r="H9" i="129" s="1"/>
  <c r="P51" i="129"/>
  <c r="G9" i="129" s="1"/>
  <c r="P50" i="129"/>
  <c r="H8" i="129" s="1"/>
  <c r="P49" i="129"/>
  <c r="G8" i="129" s="1"/>
  <c r="P108" i="128"/>
  <c r="H37" i="128" s="1"/>
  <c r="P107" i="128"/>
  <c r="G37" i="128" s="1"/>
  <c r="P106" i="128"/>
  <c r="H36" i="128" s="1"/>
  <c r="P105" i="128"/>
  <c r="G36" i="128" s="1"/>
  <c r="P104" i="128"/>
  <c r="H35" i="128" s="1"/>
  <c r="P103" i="128"/>
  <c r="G35" i="128" s="1"/>
  <c r="P102" i="128"/>
  <c r="H34" i="128" s="1"/>
  <c r="P101" i="128"/>
  <c r="G34" i="128" s="1"/>
  <c r="P100" i="128"/>
  <c r="H33" i="128" s="1"/>
  <c r="P99" i="128"/>
  <c r="G33" i="128" s="1"/>
  <c r="P98" i="128"/>
  <c r="H32" i="128" s="1"/>
  <c r="P97" i="128"/>
  <c r="G32" i="128" s="1"/>
  <c r="P96" i="128"/>
  <c r="H31" i="128" s="1"/>
  <c r="P95" i="128"/>
  <c r="G31" i="128" s="1"/>
  <c r="P94" i="128"/>
  <c r="H30" i="128" s="1"/>
  <c r="P93" i="128"/>
  <c r="G30" i="128" s="1"/>
  <c r="P92" i="128"/>
  <c r="H29" i="128" s="1"/>
  <c r="P91" i="128"/>
  <c r="G29" i="128" s="1"/>
  <c r="P90" i="128"/>
  <c r="H28" i="128" s="1"/>
  <c r="P89" i="128"/>
  <c r="G28" i="128" s="1"/>
  <c r="P88" i="128"/>
  <c r="H27" i="128" s="1"/>
  <c r="P87" i="128"/>
  <c r="G27" i="128" s="1"/>
  <c r="P86" i="128"/>
  <c r="H26" i="128" s="1"/>
  <c r="P85" i="128"/>
  <c r="G26" i="128" s="1"/>
  <c r="P84" i="128"/>
  <c r="H25" i="128" s="1"/>
  <c r="P83" i="128"/>
  <c r="G25" i="128" s="1"/>
  <c r="P82" i="128"/>
  <c r="H24" i="128" s="1"/>
  <c r="P81" i="128"/>
  <c r="G24" i="128" s="1"/>
  <c r="P80" i="128"/>
  <c r="H23" i="128" s="1"/>
  <c r="P79" i="128"/>
  <c r="G23" i="128" s="1"/>
  <c r="P78" i="128"/>
  <c r="H22" i="128" s="1"/>
  <c r="P77" i="128"/>
  <c r="G22" i="128" s="1"/>
  <c r="P76" i="128"/>
  <c r="H21" i="128" s="1"/>
  <c r="P75" i="128"/>
  <c r="G21" i="128" s="1"/>
  <c r="P74" i="128"/>
  <c r="H20" i="128" s="1"/>
  <c r="P73" i="128"/>
  <c r="G20" i="128" s="1"/>
  <c r="P72" i="128"/>
  <c r="H19" i="128" s="1"/>
  <c r="P71" i="128"/>
  <c r="G19" i="128" s="1"/>
  <c r="P70" i="128"/>
  <c r="H18" i="128" s="1"/>
  <c r="P69" i="128"/>
  <c r="G18" i="128" s="1"/>
  <c r="P68" i="128"/>
  <c r="H17" i="128" s="1"/>
  <c r="P67" i="128"/>
  <c r="G17" i="128" s="1"/>
  <c r="P66" i="128"/>
  <c r="H16" i="128" s="1"/>
  <c r="P65" i="128"/>
  <c r="G16" i="128" s="1"/>
  <c r="P64" i="128"/>
  <c r="H15" i="128" s="1"/>
  <c r="P63" i="128"/>
  <c r="G15" i="128" s="1"/>
  <c r="P62" i="128"/>
  <c r="H14" i="128" s="1"/>
  <c r="P61" i="128"/>
  <c r="G14" i="128" s="1"/>
  <c r="P60" i="128"/>
  <c r="H13" i="128" s="1"/>
  <c r="P59" i="128"/>
  <c r="G13" i="128" s="1"/>
  <c r="P58" i="128"/>
  <c r="H12" i="128" s="1"/>
  <c r="P57" i="128"/>
  <c r="G12" i="128" s="1"/>
  <c r="P56" i="128"/>
  <c r="H11" i="128" s="1"/>
  <c r="P55" i="128"/>
  <c r="G11" i="128" s="1"/>
  <c r="P54" i="128"/>
  <c r="H10" i="128" s="1"/>
  <c r="P53" i="128"/>
  <c r="G10" i="128" s="1"/>
  <c r="P52" i="128"/>
  <c r="H9" i="128" s="1"/>
  <c r="P51" i="128"/>
  <c r="G9" i="128" s="1"/>
  <c r="P50" i="128"/>
  <c r="H8" i="128" s="1"/>
  <c r="P49" i="128"/>
  <c r="G8" i="128" s="1"/>
  <c r="H48" i="128"/>
  <c r="P108" i="127"/>
  <c r="H37" i="127" s="1"/>
  <c r="P107" i="127"/>
  <c r="G37" i="127" s="1"/>
  <c r="P106" i="127"/>
  <c r="H36" i="127" s="1"/>
  <c r="P105" i="127"/>
  <c r="G36" i="127" s="1"/>
  <c r="P104" i="127"/>
  <c r="H35" i="127" s="1"/>
  <c r="P103" i="127"/>
  <c r="G35" i="127" s="1"/>
  <c r="P102" i="127"/>
  <c r="H34" i="127" s="1"/>
  <c r="P101" i="127"/>
  <c r="G34" i="127" s="1"/>
  <c r="P100" i="127"/>
  <c r="H33" i="127" s="1"/>
  <c r="P99" i="127"/>
  <c r="G33" i="127" s="1"/>
  <c r="P98" i="127"/>
  <c r="H32" i="127" s="1"/>
  <c r="P97" i="127"/>
  <c r="G32" i="127" s="1"/>
  <c r="P96" i="127"/>
  <c r="H31" i="127" s="1"/>
  <c r="P95" i="127"/>
  <c r="G31" i="127" s="1"/>
  <c r="P94" i="127"/>
  <c r="H30" i="127" s="1"/>
  <c r="P93" i="127"/>
  <c r="G30" i="127" s="1"/>
  <c r="P92" i="127"/>
  <c r="H29" i="127" s="1"/>
  <c r="P91" i="127"/>
  <c r="G29" i="127" s="1"/>
  <c r="P90" i="127"/>
  <c r="H28" i="127" s="1"/>
  <c r="P89" i="127"/>
  <c r="G28" i="127" s="1"/>
  <c r="P88" i="127"/>
  <c r="H27" i="127" s="1"/>
  <c r="P87" i="127"/>
  <c r="G27" i="127" s="1"/>
  <c r="P86" i="127"/>
  <c r="H26" i="127" s="1"/>
  <c r="P85" i="127"/>
  <c r="G26" i="127" s="1"/>
  <c r="P84" i="127"/>
  <c r="H25" i="127" s="1"/>
  <c r="P83" i="127"/>
  <c r="G25" i="127" s="1"/>
  <c r="P82" i="127"/>
  <c r="H24" i="127" s="1"/>
  <c r="P81" i="127"/>
  <c r="G24" i="127" s="1"/>
  <c r="P80" i="127"/>
  <c r="H23" i="127" s="1"/>
  <c r="P79" i="127"/>
  <c r="G23" i="127" s="1"/>
  <c r="P78" i="127"/>
  <c r="H22" i="127" s="1"/>
  <c r="P77" i="127"/>
  <c r="G22" i="127" s="1"/>
  <c r="P76" i="127"/>
  <c r="H21" i="127" s="1"/>
  <c r="P75" i="127"/>
  <c r="G21" i="127" s="1"/>
  <c r="P74" i="127"/>
  <c r="H20" i="127" s="1"/>
  <c r="P73" i="127"/>
  <c r="G20" i="127" s="1"/>
  <c r="P72" i="127"/>
  <c r="H19" i="127" s="1"/>
  <c r="P71" i="127"/>
  <c r="G19" i="127" s="1"/>
  <c r="P70" i="127"/>
  <c r="H18" i="127" s="1"/>
  <c r="P69" i="127"/>
  <c r="G18" i="127" s="1"/>
  <c r="P68" i="127"/>
  <c r="H17" i="127" s="1"/>
  <c r="P67" i="127"/>
  <c r="G17" i="127" s="1"/>
  <c r="P66" i="127"/>
  <c r="H16" i="127" s="1"/>
  <c r="P65" i="127"/>
  <c r="G16" i="127" s="1"/>
  <c r="P64" i="127"/>
  <c r="H15" i="127" s="1"/>
  <c r="P63" i="127"/>
  <c r="G15" i="127" s="1"/>
  <c r="P62" i="127"/>
  <c r="H14" i="127" s="1"/>
  <c r="P61" i="127"/>
  <c r="G14" i="127" s="1"/>
  <c r="P60" i="127"/>
  <c r="H13" i="127" s="1"/>
  <c r="P59" i="127"/>
  <c r="G13" i="127" s="1"/>
  <c r="P58" i="127"/>
  <c r="H12" i="127" s="1"/>
  <c r="P57" i="127"/>
  <c r="G12" i="127" s="1"/>
  <c r="P56" i="127"/>
  <c r="H11" i="127" s="1"/>
  <c r="P55" i="127"/>
  <c r="G11" i="127" s="1"/>
  <c r="P54" i="127"/>
  <c r="H10" i="127" s="1"/>
  <c r="P53" i="127"/>
  <c r="G10" i="127" s="1"/>
  <c r="P52" i="127"/>
  <c r="H9" i="127" s="1"/>
  <c r="P51" i="127"/>
  <c r="G9" i="127" s="1"/>
  <c r="P50" i="127"/>
  <c r="H8" i="127" s="1"/>
  <c r="P49" i="127"/>
  <c r="G8" i="127" s="1"/>
  <c r="L48" i="127"/>
  <c r="P108" i="126"/>
  <c r="H37" i="126" s="1"/>
  <c r="P107" i="126"/>
  <c r="G37" i="126" s="1"/>
  <c r="P106" i="126"/>
  <c r="H36" i="126" s="1"/>
  <c r="P105" i="126"/>
  <c r="G36" i="126" s="1"/>
  <c r="P104" i="126"/>
  <c r="H35" i="126" s="1"/>
  <c r="P103" i="126"/>
  <c r="G35" i="126" s="1"/>
  <c r="P102" i="126"/>
  <c r="H34" i="126" s="1"/>
  <c r="P101" i="126"/>
  <c r="G34" i="126" s="1"/>
  <c r="P100" i="126"/>
  <c r="H33" i="126" s="1"/>
  <c r="P99" i="126"/>
  <c r="G33" i="126" s="1"/>
  <c r="P98" i="126"/>
  <c r="H32" i="126" s="1"/>
  <c r="P97" i="126"/>
  <c r="G32" i="126" s="1"/>
  <c r="P96" i="126"/>
  <c r="H31" i="126" s="1"/>
  <c r="P95" i="126"/>
  <c r="G31" i="126" s="1"/>
  <c r="P94" i="126"/>
  <c r="H30" i="126" s="1"/>
  <c r="P93" i="126"/>
  <c r="G30" i="126" s="1"/>
  <c r="P92" i="126"/>
  <c r="H29" i="126" s="1"/>
  <c r="P91" i="126"/>
  <c r="G29" i="126" s="1"/>
  <c r="P90" i="126"/>
  <c r="H28" i="126" s="1"/>
  <c r="P89" i="126"/>
  <c r="G28" i="126" s="1"/>
  <c r="P88" i="126"/>
  <c r="H27" i="126" s="1"/>
  <c r="P87" i="126"/>
  <c r="G27" i="126" s="1"/>
  <c r="P86" i="126"/>
  <c r="H26" i="126" s="1"/>
  <c r="P85" i="126"/>
  <c r="G26" i="126" s="1"/>
  <c r="P84" i="126"/>
  <c r="H25" i="126" s="1"/>
  <c r="P83" i="126"/>
  <c r="G25" i="126" s="1"/>
  <c r="P82" i="126"/>
  <c r="H24" i="126" s="1"/>
  <c r="P81" i="126"/>
  <c r="G24" i="126" s="1"/>
  <c r="P80" i="126"/>
  <c r="H23" i="126" s="1"/>
  <c r="P79" i="126"/>
  <c r="G23" i="126" s="1"/>
  <c r="P78" i="126"/>
  <c r="H22" i="126" s="1"/>
  <c r="P77" i="126"/>
  <c r="G22" i="126" s="1"/>
  <c r="P76" i="126"/>
  <c r="H21" i="126" s="1"/>
  <c r="P75" i="126"/>
  <c r="G21" i="126" s="1"/>
  <c r="P74" i="126"/>
  <c r="H20" i="126" s="1"/>
  <c r="P73" i="126"/>
  <c r="G20" i="126" s="1"/>
  <c r="P72" i="126"/>
  <c r="H19" i="126" s="1"/>
  <c r="P71" i="126"/>
  <c r="G19" i="126" s="1"/>
  <c r="P70" i="126"/>
  <c r="H18" i="126" s="1"/>
  <c r="P69" i="126"/>
  <c r="G18" i="126" s="1"/>
  <c r="P68" i="126"/>
  <c r="H17" i="126" s="1"/>
  <c r="P67" i="126"/>
  <c r="G17" i="126" s="1"/>
  <c r="P66" i="126"/>
  <c r="H16" i="126" s="1"/>
  <c r="P65" i="126"/>
  <c r="G16" i="126" s="1"/>
  <c r="P64" i="126"/>
  <c r="H15" i="126" s="1"/>
  <c r="P63" i="126"/>
  <c r="G15" i="126" s="1"/>
  <c r="P62" i="126"/>
  <c r="H14" i="126" s="1"/>
  <c r="P61" i="126"/>
  <c r="G14" i="126" s="1"/>
  <c r="P60" i="126"/>
  <c r="H13" i="126" s="1"/>
  <c r="P59" i="126"/>
  <c r="G13" i="126" s="1"/>
  <c r="P58" i="126"/>
  <c r="H12" i="126" s="1"/>
  <c r="P57" i="126"/>
  <c r="G12" i="126" s="1"/>
  <c r="P56" i="126"/>
  <c r="H11" i="126" s="1"/>
  <c r="P55" i="126"/>
  <c r="G11" i="126" s="1"/>
  <c r="P54" i="126"/>
  <c r="H10" i="126" s="1"/>
  <c r="P53" i="126"/>
  <c r="G10" i="126" s="1"/>
  <c r="P52" i="126"/>
  <c r="H9" i="126" s="1"/>
  <c r="P51" i="126"/>
  <c r="G9" i="126" s="1"/>
  <c r="P50" i="126"/>
  <c r="H8" i="126" s="1"/>
  <c r="P49" i="126"/>
  <c r="G8" i="126" s="1"/>
  <c r="P108" i="125"/>
  <c r="H37" i="125" s="1"/>
  <c r="P107" i="125"/>
  <c r="G37" i="125" s="1"/>
  <c r="P106" i="125"/>
  <c r="H36" i="125" s="1"/>
  <c r="P105" i="125"/>
  <c r="G36" i="125" s="1"/>
  <c r="P104" i="125"/>
  <c r="H35" i="125" s="1"/>
  <c r="P103" i="125"/>
  <c r="G35" i="125" s="1"/>
  <c r="P102" i="125"/>
  <c r="H34" i="125" s="1"/>
  <c r="P101" i="125"/>
  <c r="G34" i="125" s="1"/>
  <c r="P100" i="125"/>
  <c r="H33" i="125" s="1"/>
  <c r="P99" i="125"/>
  <c r="G33" i="125" s="1"/>
  <c r="P98" i="125"/>
  <c r="H32" i="125" s="1"/>
  <c r="P97" i="125"/>
  <c r="G32" i="125" s="1"/>
  <c r="P96" i="125"/>
  <c r="H31" i="125" s="1"/>
  <c r="P95" i="125"/>
  <c r="G31" i="125" s="1"/>
  <c r="P94" i="125"/>
  <c r="H30" i="125" s="1"/>
  <c r="P93" i="125"/>
  <c r="G30" i="125" s="1"/>
  <c r="P92" i="125"/>
  <c r="H29" i="125" s="1"/>
  <c r="P91" i="125"/>
  <c r="G29" i="125" s="1"/>
  <c r="P90" i="125"/>
  <c r="H28" i="125" s="1"/>
  <c r="P89" i="125"/>
  <c r="G28" i="125" s="1"/>
  <c r="P88" i="125"/>
  <c r="H27" i="125" s="1"/>
  <c r="P87" i="125"/>
  <c r="G27" i="125" s="1"/>
  <c r="P86" i="125"/>
  <c r="H26" i="125" s="1"/>
  <c r="P85" i="125"/>
  <c r="G26" i="125" s="1"/>
  <c r="P84" i="125"/>
  <c r="H25" i="125" s="1"/>
  <c r="P83" i="125"/>
  <c r="G25" i="125" s="1"/>
  <c r="P82" i="125"/>
  <c r="H24" i="125" s="1"/>
  <c r="P81" i="125"/>
  <c r="G24" i="125" s="1"/>
  <c r="P80" i="125"/>
  <c r="H23" i="125" s="1"/>
  <c r="P79" i="125"/>
  <c r="G23" i="125" s="1"/>
  <c r="P78" i="125"/>
  <c r="H22" i="125" s="1"/>
  <c r="P77" i="125"/>
  <c r="G22" i="125" s="1"/>
  <c r="P76" i="125"/>
  <c r="H21" i="125" s="1"/>
  <c r="P75" i="125"/>
  <c r="G21" i="125" s="1"/>
  <c r="P74" i="125"/>
  <c r="H20" i="125" s="1"/>
  <c r="P73" i="125"/>
  <c r="G20" i="125" s="1"/>
  <c r="P72" i="125"/>
  <c r="H19" i="125" s="1"/>
  <c r="P71" i="125"/>
  <c r="G19" i="125" s="1"/>
  <c r="P70" i="125"/>
  <c r="H18" i="125" s="1"/>
  <c r="P69" i="125"/>
  <c r="G18" i="125" s="1"/>
  <c r="P68" i="125"/>
  <c r="H17" i="125" s="1"/>
  <c r="P67" i="125"/>
  <c r="G17" i="125" s="1"/>
  <c r="P66" i="125"/>
  <c r="H16" i="125" s="1"/>
  <c r="P65" i="125"/>
  <c r="G16" i="125" s="1"/>
  <c r="P64" i="125"/>
  <c r="H15" i="125" s="1"/>
  <c r="P63" i="125"/>
  <c r="G15" i="125" s="1"/>
  <c r="P62" i="125"/>
  <c r="H14" i="125" s="1"/>
  <c r="P61" i="125"/>
  <c r="G14" i="125" s="1"/>
  <c r="P60" i="125"/>
  <c r="H13" i="125" s="1"/>
  <c r="P59" i="125"/>
  <c r="G13" i="125" s="1"/>
  <c r="P58" i="125"/>
  <c r="H12" i="125" s="1"/>
  <c r="P57" i="125"/>
  <c r="G12" i="125" s="1"/>
  <c r="P56" i="125"/>
  <c r="H11" i="125" s="1"/>
  <c r="P55" i="125"/>
  <c r="G11" i="125" s="1"/>
  <c r="P54" i="125"/>
  <c r="H10" i="125" s="1"/>
  <c r="P53" i="125"/>
  <c r="G10" i="125" s="1"/>
  <c r="P52" i="125"/>
  <c r="H9" i="125" s="1"/>
  <c r="P51" i="125"/>
  <c r="G9" i="125" s="1"/>
  <c r="P50" i="125"/>
  <c r="H8" i="125" s="1"/>
  <c r="P49" i="125"/>
  <c r="G8" i="125" s="1"/>
  <c r="L44" i="125"/>
  <c r="P108" i="124"/>
  <c r="H37" i="124" s="1"/>
  <c r="P107" i="124"/>
  <c r="G37" i="124" s="1"/>
  <c r="P106" i="124"/>
  <c r="H36" i="124" s="1"/>
  <c r="P105" i="124"/>
  <c r="G36" i="124" s="1"/>
  <c r="P104" i="124"/>
  <c r="H35" i="124" s="1"/>
  <c r="P103" i="124"/>
  <c r="G35" i="124" s="1"/>
  <c r="P102" i="124"/>
  <c r="H34" i="124" s="1"/>
  <c r="P101" i="124"/>
  <c r="G34" i="124" s="1"/>
  <c r="P100" i="124"/>
  <c r="H33" i="124" s="1"/>
  <c r="P99" i="124"/>
  <c r="G33" i="124" s="1"/>
  <c r="P98" i="124"/>
  <c r="H32" i="124" s="1"/>
  <c r="P97" i="124"/>
  <c r="G32" i="124" s="1"/>
  <c r="P96" i="124"/>
  <c r="H31" i="124" s="1"/>
  <c r="P95" i="124"/>
  <c r="G31" i="124" s="1"/>
  <c r="P94" i="124"/>
  <c r="H30" i="124" s="1"/>
  <c r="P93" i="124"/>
  <c r="G30" i="124" s="1"/>
  <c r="P92" i="124"/>
  <c r="H29" i="124" s="1"/>
  <c r="P91" i="124"/>
  <c r="G29" i="124" s="1"/>
  <c r="P90" i="124"/>
  <c r="H28" i="124" s="1"/>
  <c r="P89" i="124"/>
  <c r="G28" i="124" s="1"/>
  <c r="P88" i="124"/>
  <c r="H27" i="124" s="1"/>
  <c r="P87" i="124"/>
  <c r="G27" i="124" s="1"/>
  <c r="P86" i="124"/>
  <c r="H26" i="124" s="1"/>
  <c r="P85" i="124"/>
  <c r="G26" i="124" s="1"/>
  <c r="P84" i="124"/>
  <c r="H25" i="124" s="1"/>
  <c r="P83" i="124"/>
  <c r="G25" i="124" s="1"/>
  <c r="P82" i="124"/>
  <c r="H24" i="124" s="1"/>
  <c r="P81" i="124"/>
  <c r="G24" i="124" s="1"/>
  <c r="P80" i="124"/>
  <c r="H23" i="124" s="1"/>
  <c r="P79" i="124"/>
  <c r="G23" i="124" s="1"/>
  <c r="P78" i="124"/>
  <c r="H22" i="124" s="1"/>
  <c r="P77" i="124"/>
  <c r="G22" i="124" s="1"/>
  <c r="P76" i="124"/>
  <c r="H21" i="124" s="1"/>
  <c r="P75" i="124"/>
  <c r="G21" i="124" s="1"/>
  <c r="P74" i="124"/>
  <c r="H20" i="124" s="1"/>
  <c r="P73" i="124"/>
  <c r="G20" i="124" s="1"/>
  <c r="P72" i="124"/>
  <c r="H19" i="124" s="1"/>
  <c r="P71" i="124"/>
  <c r="G19" i="124" s="1"/>
  <c r="P70" i="124"/>
  <c r="H18" i="124" s="1"/>
  <c r="P69" i="124"/>
  <c r="G18" i="124" s="1"/>
  <c r="P68" i="124"/>
  <c r="H17" i="124" s="1"/>
  <c r="P67" i="124"/>
  <c r="G17" i="124" s="1"/>
  <c r="P66" i="124"/>
  <c r="H16" i="124" s="1"/>
  <c r="P65" i="124"/>
  <c r="G16" i="124" s="1"/>
  <c r="P64" i="124"/>
  <c r="H15" i="124" s="1"/>
  <c r="P63" i="124"/>
  <c r="G15" i="124" s="1"/>
  <c r="P62" i="124"/>
  <c r="H14" i="124" s="1"/>
  <c r="P61" i="124"/>
  <c r="G14" i="124" s="1"/>
  <c r="P60" i="124"/>
  <c r="H13" i="124" s="1"/>
  <c r="P59" i="124"/>
  <c r="G13" i="124" s="1"/>
  <c r="P58" i="124"/>
  <c r="H12" i="124" s="1"/>
  <c r="P57" i="124"/>
  <c r="G12" i="124" s="1"/>
  <c r="P56" i="124"/>
  <c r="H11" i="124" s="1"/>
  <c r="P55" i="124"/>
  <c r="G11" i="124" s="1"/>
  <c r="P54" i="124"/>
  <c r="H10" i="124" s="1"/>
  <c r="P53" i="124"/>
  <c r="G10" i="124" s="1"/>
  <c r="P52" i="124"/>
  <c r="H9" i="124" s="1"/>
  <c r="P51" i="124"/>
  <c r="G9" i="124" s="1"/>
  <c r="P50" i="124"/>
  <c r="H8" i="124" s="1"/>
  <c r="P49" i="124"/>
  <c r="G8" i="124" s="1"/>
  <c r="J48" i="124"/>
  <c r="P108" i="123"/>
  <c r="H37" i="123" s="1"/>
  <c r="P107" i="123"/>
  <c r="G37" i="123" s="1"/>
  <c r="P106" i="123"/>
  <c r="H36" i="123" s="1"/>
  <c r="P105" i="123"/>
  <c r="G36" i="123" s="1"/>
  <c r="P104" i="123"/>
  <c r="H35" i="123" s="1"/>
  <c r="P103" i="123"/>
  <c r="G35" i="123" s="1"/>
  <c r="P102" i="123"/>
  <c r="H34" i="123" s="1"/>
  <c r="P101" i="123"/>
  <c r="G34" i="123" s="1"/>
  <c r="P100" i="123"/>
  <c r="H33" i="123" s="1"/>
  <c r="P99" i="123"/>
  <c r="G33" i="123" s="1"/>
  <c r="P98" i="123"/>
  <c r="H32" i="123" s="1"/>
  <c r="P97" i="123"/>
  <c r="G32" i="123" s="1"/>
  <c r="P96" i="123"/>
  <c r="H31" i="123" s="1"/>
  <c r="P95" i="123"/>
  <c r="G31" i="123" s="1"/>
  <c r="P94" i="123"/>
  <c r="H30" i="123" s="1"/>
  <c r="P93" i="123"/>
  <c r="G30" i="123" s="1"/>
  <c r="P92" i="123"/>
  <c r="H29" i="123" s="1"/>
  <c r="P91" i="123"/>
  <c r="G29" i="123" s="1"/>
  <c r="P90" i="123"/>
  <c r="H28" i="123" s="1"/>
  <c r="P89" i="123"/>
  <c r="G28" i="123" s="1"/>
  <c r="P88" i="123"/>
  <c r="H27" i="123" s="1"/>
  <c r="P87" i="123"/>
  <c r="G27" i="123" s="1"/>
  <c r="P86" i="123"/>
  <c r="H26" i="123" s="1"/>
  <c r="P85" i="123"/>
  <c r="G26" i="123" s="1"/>
  <c r="P84" i="123"/>
  <c r="H25" i="123" s="1"/>
  <c r="P83" i="123"/>
  <c r="G25" i="123" s="1"/>
  <c r="P82" i="123"/>
  <c r="H24" i="123" s="1"/>
  <c r="P81" i="123"/>
  <c r="G24" i="123" s="1"/>
  <c r="P80" i="123"/>
  <c r="H23" i="123" s="1"/>
  <c r="P79" i="123"/>
  <c r="G23" i="123" s="1"/>
  <c r="P78" i="123"/>
  <c r="H22" i="123" s="1"/>
  <c r="P77" i="123"/>
  <c r="G22" i="123" s="1"/>
  <c r="P76" i="123"/>
  <c r="H21" i="123" s="1"/>
  <c r="P75" i="123"/>
  <c r="G21" i="123" s="1"/>
  <c r="P74" i="123"/>
  <c r="H20" i="123" s="1"/>
  <c r="P73" i="123"/>
  <c r="G20" i="123" s="1"/>
  <c r="P72" i="123"/>
  <c r="H19" i="123" s="1"/>
  <c r="P71" i="123"/>
  <c r="G19" i="123" s="1"/>
  <c r="P70" i="123"/>
  <c r="H18" i="123" s="1"/>
  <c r="P69" i="123"/>
  <c r="G18" i="123" s="1"/>
  <c r="P68" i="123"/>
  <c r="H17" i="123" s="1"/>
  <c r="P67" i="123"/>
  <c r="G17" i="123" s="1"/>
  <c r="P66" i="123"/>
  <c r="H16" i="123" s="1"/>
  <c r="P65" i="123"/>
  <c r="G16" i="123" s="1"/>
  <c r="P64" i="123"/>
  <c r="H15" i="123" s="1"/>
  <c r="P63" i="123"/>
  <c r="G15" i="123" s="1"/>
  <c r="P62" i="123"/>
  <c r="H14" i="123" s="1"/>
  <c r="P61" i="123"/>
  <c r="G14" i="123" s="1"/>
  <c r="P60" i="123"/>
  <c r="H13" i="123" s="1"/>
  <c r="P59" i="123"/>
  <c r="G13" i="123" s="1"/>
  <c r="P58" i="123"/>
  <c r="H12" i="123" s="1"/>
  <c r="P57" i="123"/>
  <c r="G12" i="123" s="1"/>
  <c r="P56" i="123"/>
  <c r="H11" i="123" s="1"/>
  <c r="P55" i="123"/>
  <c r="G11" i="123" s="1"/>
  <c r="P54" i="123"/>
  <c r="H10" i="123" s="1"/>
  <c r="P53" i="123"/>
  <c r="G10" i="123" s="1"/>
  <c r="P52" i="123"/>
  <c r="H9" i="123" s="1"/>
  <c r="P51" i="123"/>
  <c r="G9" i="123" s="1"/>
  <c r="P50" i="123"/>
  <c r="H8" i="123" s="1"/>
  <c r="P49" i="123"/>
  <c r="G8" i="123" s="1"/>
  <c r="G48" i="123"/>
  <c r="P108" i="122"/>
  <c r="H37" i="122" s="1"/>
  <c r="P107" i="122"/>
  <c r="G37" i="122" s="1"/>
  <c r="P106" i="122"/>
  <c r="H36" i="122" s="1"/>
  <c r="P105" i="122"/>
  <c r="G36" i="122" s="1"/>
  <c r="P104" i="122"/>
  <c r="H35" i="122" s="1"/>
  <c r="P103" i="122"/>
  <c r="G35" i="122" s="1"/>
  <c r="P102" i="122"/>
  <c r="H34" i="122" s="1"/>
  <c r="P101" i="122"/>
  <c r="G34" i="122" s="1"/>
  <c r="P100" i="122"/>
  <c r="H33" i="122" s="1"/>
  <c r="P99" i="122"/>
  <c r="G33" i="122" s="1"/>
  <c r="P98" i="122"/>
  <c r="H32" i="122" s="1"/>
  <c r="P97" i="122"/>
  <c r="G32" i="122" s="1"/>
  <c r="P96" i="122"/>
  <c r="H31" i="122" s="1"/>
  <c r="P95" i="122"/>
  <c r="G31" i="122" s="1"/>
  <c r="P94" i="122"/>
  <c r="H30" i="122" s="1"/>
  <c r="P93" i="122"/>
  <c r="G30" i="122" s="1"/>
  <c r="P92" i="122"/>
  <c r="H29" i="122" s="1"/>
  <c r="P91" i="122"/>
  <c r="G29" i="122" s="1"/>
  <c r="P90" i="122"/>
  <c r="H28" i="122" s="1"/>
  <c r="P89" i="122"/>
  <c r="G28" i="122" s="1"/>
  <c r="P88" i="122"/>
  <c r="H27" i="122" s="1"/>
  <c r="P87" i="122"/>
  <c r="G27" i="122" s="1"/>
  <c r="P86" i="122"/>
  <c r="H26" i="122" s="1"/>
  <c r="P85" i="122"/>
  <c r="G26" i="122" s="1"/>
  <c r="P84" i="122"/>
  <c r="H25" i="122" s="1"/>
  <c r="P83" i="122"/>
  <c r="G25" i="122" s="1"/>
  <c r="P82" i="122"/>
  <c r="H24" i="122" s="1"/>
  <c r="P81" i="122"/>
  <c r="G24" i="122" s="1"/>
  <c r="P80" i="122"/>
  <c r="H23" i="122" s="1"/>
  <c r="P79" i="122"/>
  <c r="G23" i="122" s="1"/>
  <c r="P78" i="122"/>
  <c r="H22" i="122" s="1"/>
  <c r="P77" i="122"/>
  <c r="G22" i="122" s="1"/>
  <c r="P76" i="122"/>
  <c r="H21" i="122" s="1"/>
  <c r="P75" i="122"/>
  <c r="G21" i="122" s="1"/>
  <c r="P74" i="122"/>
  <c r="H20" i="122" s="1"/>
  <c r="P73" i="122"/>
  <c r="G20" i="122" s="1"/>
  <c r="P72" i="122"/>
  <c r="H19" i="122" s="1"/>
  <c r="P71" i="122"/>
  <c r="G19" i="122" s="1"/>
  <c r="P70" i="122"/>
  <c r="H18" i="122" s="1"/>
  <c r="P69" i="122"/>
  <c r="G18" i="122" s="1"/>
  <c r="P68" i="122"/>
  <c r="H17" i="122" s="1"/>
  <c r="P67" i="122"/>
  <c r="G17" i="122" s="1"/>
  <c r="P66" i="122"/>
  <c r="H16" i="122" s="1"/>
  <c r="P65" i="122"/>
  <c r="G16" i="122" s="1"/>
  <c r="P64" i="122"/>
  <c r="H15" i="122" s="1"/>
  <c r="P63" i="122"/>
  <c r="G15" i="122" s="1"/>
  <c r="P62" i="122"/>
  <c r="H14" i="122" s="1"/>
  <c r="P61" i="122"/>
  <c r="G14" i="122" s="1"/>
  <c r="P60" i="122"/>
  <c r="H13" i="122" s="1"/>
  <c r="P59" i="122"/>
  <c r="G13" i="122" s="1"/>
  <c r="P58" i="122"/>
  <c r="H12" i="122" s="1"/>
  <c r="P57" i="122"/>
  <c r="G12" i="122" s="1"/>
  <c r="P56" i="122"/>
  <c r="H11" i="122" s="1"/>
  <c r="P55" i="122"/>
  <c r="G11" i="122" s="1"/>
  <c r="P54" i="122"/>
  <c r="H10" i="122" s="1"/>
  <c r="P53" i="122"/>
  <c r="G10" i="122" s="1"/>
  <c r="P52" i="122"/>
  <c r="H9" i="122" s="1"/>
  <c r="P51" i="122"/>
  <c r="G9" i="122" s="1"/>
  <c r="P50" i="122"/>
  <c r="H8" i="122" s="1"/>
  <c r="P49" i="122"/>
  <c r="G8" i="122" s="1"/>
  <c r="H48" i="122"/>
  <c r="P108" i="121"/>
  <c r="H37" i="121" s="1"/>
  <c r="P107" i="121"/>
  <c r="G37" i="121" s="1"/>
  <c r="P106" i="121"/>
  <c r="H36" i="121" s="1"/>
  <c r="P105" i="121"/>
  <c r="G36" i="121" s="1"/>
  <c r="P104" i="121"/>
  <c r="H35" i="121" s="1"/>
  <c r="P103" i="121"/>
  <c r="G35" i="121" s="1"/>
  <c r="P102" i="121"/>
  <c r="H34" i="121" s="1"/>
  <c r="P101" i="121"/>
  <c r="G34" i="121" s="1"/>
  <c r="P100" i="121"/>
  <c r="H33" i="121" s="1"/>
  <c r="P99" i="121"/>
  <c r="G33" i="121" s="1"/>
  <c r="P98" i="121"/>
  <c r="H32" i="121" s="1"/>
  <c r="P97" i="121"/>
  <c r="G32" i="121" s="1"/>
  <c r="P96" i="121"/>
  <c r="H31" i="121" s="1"/>
  <c r="P95" i="121"/>
  <c r="G31" i="121" s="1"/>
  <c r="P94" i="121"/>
  <c r="H30" i="121" s="1"/>
  <c r="P93" i="121"/>
  <c r="G30" i="121" s="1"/>
  <c r="P92" i="121"/>
  <c r="H29" i="121" s="1"/>
  <c r="P91" i="121"/>
  <c r="G29" i="121" s="1"/>
  <c r="P90" i="121"/>
  <c r="H28" i="121" s="1"/>
  <c r="P89" i="121"/>
  <c r="G28" i="121" s="1"/>
  <c r="P88" i="121"/>
  <c r="H27" i="121" s="1"/>
  <c r="P87" i="121"/>
  <c r="G27" i="121" s="1"/>
  <c r="P86" i="121"/>
  <c r="H26" i="121" s="1"/>
  <c r="P85" i="121"/>
  <c r="G26" i="121" s="1"/>
  <c r="P84" i="121"/>
  <c r="H25" i="121" s="1"/>
  <c r="P83" i="121"/>
  <c r="G25" i="121" s="1"/>
  <c r="P82" i="121"/>
  <c r="H24" i="121" s="1"/>
  <c r="P81" i="121"/>
  <c r="G24" i="121" s="1"/>
  <c r="P80" i="121"/>
  <c r="H23" i="121" s="1"/>
  <c r="P79" i="121"/>
  <c r="G23" i="121" s="1"/>
  <c r="P78" i="121"/>
  <c r="H22" i="121" s="1"/>
  <c r="P77" i="121"/>
  <c r="G22" i="121" s="1"/>
  <c r="P76" i="121"/>
  <c r="H21" i="121" s="1"/>
  <c r="P75" i="121"/>
  <c r="G21" i="121" s="1"/>
  <c r="P74" i="121"/>
  <c r="H20" i="121" s="1"/>
  <c r="P73" i="121"/>
  <c r="G20" i="121" s="1"/>
  <c r="P72" i="121"/>
  <c r="H19" i="121" s="1"/>
  <c r="P71" i="121"/>
  <c r="G19" i="121" s="1"/>
  <c r="P70" i="121"/>
  <c r="H18" i="121" s="1"/>
  <c r="P69" i="121"/>
  <c r="G18" i="121" s="1"/>
  <c r="P68" i="121"/>
  <c r="H17" i="121" s="1"/>
  <c r="P67" i="121"/>
  <c r="G17" i="121" s="1"/>
  <c r="P66" i="121"/>
  <c r="H16" i="121" s="1"/>
  <c r="P65" i="121"/>
  <c r="G16" i="121" s="1"/>
  <c r="P64" i="121"/>
  <c r="H15" i="121" s="1"/>
  <c r="P63" i="121"/>
  <c r="G15" i="121" s="1"/>
  <c r="P62" i="121"/>
  <c r="H14" i="121" s="1"/>
  <c r="P61" i="121"/>
  <c r="G14" i="121" s="1"/>
  <c r="P60" i="121"/>
  <c r="H13" i="121" s="1"/>
  <c r="P59" i="121"/>
  <c r="G13" i="121" s="1"/>
  <c r="P58" i="121"/>
  <c r="H12" i="121" s="1"/>
  <c r="P57" i="121"/>
  <c r="G12" i="121" s="1"/>
  <c r="P56" i="121"/>
  <c r="H11" i="121" s="1"/>
  <c r="P55" i="121"/>
  <c r="G11" i="121" s="1"/>
  <c r="P54" i="121"/>
  <c r="H10" i="121" s="1"/>
  <c r="P53" i="121"/>
  <c r="G10" i="121" s="1"/>
  <c r="P52" i="121"/>
  <c r="H9" i="121" s="1"/>
  <c r="P51" i="121"/>
  <c r="G9" i="121" s="1"/>
  <c r="P50" i="121"/>
  <c r="H8" i="121" s="1"/>
  <c r="P49" i="121"/>
  <c r="G8" i="121" s="1"/>
  <c r="G48" i="121"/>
  <c r="P108" i="120"/>
  <c r="H37" i="120" s="1"/>
  <c r="P107" i="120"/>
  <c r="G37" i="120" s="1"/>
  <c r="P106" i="120"/>
  <c r="H36" i="120" s="1"/>
  <c r="P105" i="120"/>
  <c r="G36" i="120" s="1"/>
  <c r="P104" i="120"/>
  <c r="H35" i="120" s="1"/>
  <c r="P103" i="120"/>
  <c r="G35" i="120" s="1"/>
  <c r="P102" i="120"/>
  <c r="H34" i="120" s="1"/>
  <c r="P101" i="120"/>
  <c r="G34" i="120" s="1"/>
  <c r="P100" i="120"/>
  <c r="H33" i="120" s="1"/>
  <c r="P99" i="120"/>
  <c r="G33" i="120" s="1"/>
  <c r="P98" i="120"/>
  <c r="H32" i="120" s="1"/>
  <c r="P97" i="120"/>
  <c r="G32" i="120" s="1"/>
  <c r="P96" i="120"/>
  <c r="H31" i="120" s="1"/>
  <c r="P95" i="120"/>
  <c r="G31" i="120" s="1"/>
  <c r="P94" i="120"/>
  <c r="H30" i="120" s="1"/>
  <c r="P93" i="120"/>
  <c r="G30" i="120" s="1"/>
  <c r="P92" i="120"/>
  <c r="H29" i="120" s="1"/>
  <c r="P91" i="120"/>
  <c r="G29" i="120" s="1"/>
  <c r="P90" i="120"/>
  <c r="H28" i="120" s="1"/>
  <c r="P89" i="120"/>
  <c r="G28" i="120" s="1"/>
  <c r="P88" i="120"/>
  <c r="H27" i="120" s="1"/>
  <c r="P87" i="120"/>
  <c r="G27" i="120" s="1"/>
  <c r="P86" i="120"/>
  <c r="H26" i="120" s="1"/>
  <c r="P85" i="120"/>
  <c r="G26" i="120" s="1"/>
  <c r="P84" i="120"/>
  <c r="H25" i="120" s="1"/>
  <c r="P83" i="120"/>
  <c r="G25" i="120" s="1"/>
  <c r="P82" i="120"/>
  <c r="H24" i="120" s="1"/>
  <c r="P81" i="120"/>
  <c r="G24" i="120" s="1"/>
  <c r="P80" i="120"/>
  <c r="H23" i="120" s="1"/>
  <c r="P79" i="120"/>
  <c r="G23" i="120" s="1"/>
  <c r="P78" i="120"/>
  <c r="H22" i="120" s="1"/>
  <c r="P77" i="120"/>
  <c r="G22" i="120" s="1"/>
  <c r="P76" i="120"/>
  <c r="H21" i="120" s="1"/>
  <c r="P75" i="120"/>
  <c r="G21" i="120" s="1"/>
  <c r="P74" i="120"/>
  <c r="H20" i="120" s="1"/>
  <c r="P73" i="120"/>
  <c r="G20" i="120" s="1"/>
  <c r="P72" i="120"/>
  <c r="H19" i="120" s="1"/>
  <c r="P71" i="120"/>
  <c r="G19" i="120" s="1"/>
  <c r="P70" i="120"/>
  <c r="H18" i="120" s="1"/>
  <c r="P69" i="120"/>
  <c r="G18" i="120" s="1"/>
  <c r="P68" i="120"/>
  <c r="H17" i="120" s="1"/>
  <c r="P67" i="120"/>
  <c r="G17" i="120" s="1"/>
  <c r="P66" i="120"/>
  <c r="H16" i="120" s="1"/>
  <c r="P65" i="120"/>
  <c r="G16" i="120" s="1"/>
  <c r="P64" i="120"/>
  <c r="H15" i="120" s="1"/>
  <c r="P63" i="120"/>
  <c r="G15" i="120" s="1"/>
  <c r="P62" i="120"/>
  <c r="H14" i="120" s="1"/>
  <c r="P61" i="120"/>
  <c r="G14" i="120" s="1"/>
  <c r="P60" i="120"/>
  <c r="H13" i="120" s="1"/>
  <c r="P59" i="120"/>
  <c r="G13" i="120" s="1"/>
  <c r="P58" i="120"/>
  <c r="H12" i="120" s="1"/>
  <c r="P57" i="120"/>
  <c r="G12" i="120" s="1"/>
  <c r="P56" i="120"/>
  <c r="H11" i="120" s="1"/>
  <c r="P55" i="120"/>
  <c r="G11" i="120" s="1"/>
  <c r="P54" i="120"/>
  <c r="H10" i="120" s="1"/>
  <c r="P53" i="120"/>
  <c r="G10" i="120" s="1"/>
  <c r="P52" i="120"/>
  <c r="H9" i="120" s="1"/>
  <c r="P51" i="120"/>
  <c r="G9" i="120" s="1"/>
  <c r="P50" i="120"/>
  <c r="H8" i="120" s="1"/>
  <c r="P49" i="120"/>
  <c r="G8" i="120" s="1"/>
  <c r="G48" i="120"/>
  <c r="P108" i="119"/>
  <c r="H37" i="119" s="1"/>
  <c r="P107" i="119"/>
  <c r="G37" i="119" s="1"/>
  <c r="P106" i="119"/>
  <c r="H36" i="119" s="1"/>
  <c r="P105" i="119"/>
  <c r="G36" i="119" s="1"/>
  <c r="P104" i="119"/>
  <c r="H35" i="119" s="1"/>
  <c r="P103" i="119"/>
  <c r="G35" i="119" s="1"/>
  <c r="P102" i="119"/>
  <c r="H34" i="119" s="1"/>
  <c r="P101" i="119"/>
  <c r="G34" i="119" s="1"/>
  <c r="P100" i="119"/>
  <c r="H33" i="119" s="1"/>
  <c r="P99" i="119"/>
  <c r="G33" i="119" s="1"/>
  <c r="P98" i="119"/>
  <c r="H32" i="119" s="1"/>
  <c r="P97" i="119"/>
  <c r="G32" i="119" s="1"/>
  <c r="P96" i="119"/>
  <c r="H31" i="119" s="1"/>
  <c r="P95" i="119"/>
  <c r="G31" i="119" s="1"/>
  <c r="P94" i="119"/>
  <c r="H30" i="119" s="1"/>
  <c r="P93" i="119"/>
  <c r="G30" i="119" s="1"/>
  <c r="P92" i="119"/>
  <c r="H29" i="119" s="1"/>
  <c r="P91" i="119"/>
  <c r="G29" i="119" s="1"/>
  <c r="P90" i="119"/>
  <c r="H28" i="119" s="1"/>
  <c r="P89" i="119"/>
  <c r="G28" i="119" s="1"/>
  <c r="P88" i="119"/>
  <c r="H27" i="119" s="1"/>
  <c r="P87" i="119"/>
  <c r="G27" i="119" s="1"/>
  <c r="P86" i="119"/>
  <c r="H26" i="119" s="1"/>
  <c r="P85" i="119"/>
  <c r="G26" i="119" s="1"/>
  <c r="P84" i="119"/>
  <c r="H25" i="119" s="1"/>
  <c r="P83" i="119"/>
  <c r="G25" i="119" s="1"/>
  <c r="P82" i="119"/>
  <c r="H24" i="119" s="1"/>
  <c r="P81" i="119"/>
  <c r="G24" i="119" s="1"/>
  <c r="P80" i="119"/>
  <c r="H23" i="119" s="1"/>
  <c r="P79" i="119"/>
  <c r="G23" i="119" s="1"/>
  <c r="P78" i="119"/>
  <c r="H22" i="119" s="1"/>
  <c r="P77" i="119"/>
  <c r="G22" i="119" s="1"/>
  <c r="P76" i="119"/>
  <c r="H21" i="119" s="1"/>
  <c r="P75" i="119"/>
  <c r="G21" i="119" s="1"/>
  <c r="P74" i="119"/>
  <c r="H20" i="119" s="1"/>
  <c r="P73" i="119"/>
  <c r="G20" i="119" s="1"/>
  <c r="P72" i="119"/>
  <c r="H19" i="119" s="1"/>
  <c r="P71" i="119"/>
  <c r="G19" i="119" s="1"/>
  <c r="P70" i="119"/>
  <c r="H18" i="119" s="1"/>
  <c r="P69" i="119"/>
  <c r="G18" i="119" s="1"/>
  <c r="P68" i="119"/>
  <c r="H17" i="119" s="1"/>
  <c r="P67" i="119"/>
  <c r="G17" i="119" s="1"/>
  <c r="P66" i="119"/>
  <c r="H16" i="119" s="1"/>
  <c r="P65" i="119"/>
  <c r="G16" i="119" s="1"/>
  <c r="P64" i="119"/>
  <c r="H15" i="119" s="1"/>
  <c r="P63" i="119"/>
  <c r="G15" i="119" s="1"/>
  <c r="P62" i="119"/>
  <c r="H14" i="119" s="1"/>
  <c r="P61" i="119"/>
  <c r="G14" i="119" s="1"/>
  <c r="P60" i="119"/>
  <c r="H13" i="119" s="1"/>
  <c r="P59" i="119"/>
  <c r="G13" i="119" s="1"/>
  <c r="P58" i="119"/>
  <c r="H12" i="119" s="1"/>
  <c r="P57" i="119"/>
  <c r="G12" i="119" s="1"/>
  <c r="P56" i="119"/>
  <c r="H11" i="119" s="1"/>
  <c r="P55" i="119"/>
  <c r="G11" i="119" s="1"/>
  <c r="P54" i="119"/>
  <c r="H10" i="119" s="1"/>
  <c r="P53" i="119"/>
  <c r="G10" i="119" s="1"/>
  <c r="P52" i="119"/>
  <c r="H9" i="119" s="1"/>
  <c r="P51" i="119"/>
  <c r="G9" i="119" s="1"/>
  <c r="P50" i="119"/>
  <c r="H8" i="119" s="1"/>
  <c r="P49" i="119"/>
  <c r="G8" i="119" s="1"/>
  <c r="N6" i="119"/>
  <c r="P108" i="118"/>
  <c r="H37" i="118" s="1"/>
  <c r="P107" i="118"/>
  <c r="G37" i="118" s="1"/>
  <c r="P106" i="118"/>
  <c r="H36" i="118" s="1"/>
  <c r="P105" i="118"/>
  <c r="G36" i="118" s="1"/>
  <c r="P104" i="118"/>
  <c r="H35" i="118" s="1"/>
  <c r="P103" i="118"/>
  <c r="G35" i="118" s="1"/>
  <c r="P102" i="118"/>
  <c r="H34" i="118" s="1"/>
  <c r="P101" i="118"/>
  <c r="G34" i="118" s="1"/>
  <c r="P100" i="118"/>
  <c r="H33" i="118" s="1"/>
  <c r="P99" i="118"/>
  <c r="G33" i="118" s="1"/>
  <c r="P98" i="118"/>
  <c r="H32" i="118" s="1"/>
  <c r="P97" i="118"/>
  <c r="G32" i="118" s="1"/>
  <c r="P96" i="118"/>
  <c r="H31" i="118" s="1"/>
  <c r="P95" i="118"/>
  <c r="G31" i="118" s="1"/>
  <c r="P94" i="118"/>
  <c r="H30" i="118" s="1"/>
  <c r="P93" i="118"/>
  <c r="G30" i="118" s="1"/>
  <c r="P92" i="118"/>
  <c r="H29" i="118" s="1"/>
  <c r="P91" i="118"/>
  <c r="G29" i="118" s="1"/>
  <c r="P90" i="118"/>
  <c r="H28" i="118" s="1"/>
  <c r="P89" i="118"/>
  <c r="G28" i="118" s="1"/>
  <c r="P88" i="118"/>
  <c r="H27" i="118" s="1"/>
  <c r="P87" i="118"/>
  <c r="G27" i="118" s="1"/>
  <c r="P86" i="118"/>
  <c r="H26" i="118" s="1"/>
  <c r="P85" i="118"/>
  <c r="G26" i="118" s="1"/>
  <c r="P84" i="118"/>
  <c r="H25" i="118" s="1"/>
  <c r="P83" i="118"/>
  <c r="G25" i="118" s="1"/>
  <c r="P82" i="118"/>
  <c r="H24" i="118" s="1"/>
  <c r="P81" i="118"/>
  <c r="G24" i="118" s="1"/>
  <c r="P80" i="118"/>
  <c r="H23" i="118" s="1"/>
  <c r="P79" i="118"/>
  <c r="G23" i="118" s="1"/>
  <c r="P78" i="118"/>
  <c r="H22" i="118" s="1"/>
  <c r="P77" i="118"/>
  <c r="G22" i="118" s="1"/>
  <c r="P76" i="118"/>
  <c r="H21" i="118" s="1"/>
  <c r="P75" i="118"/>
  <c r="G21" i="118" s="1"/>
  <c r="P74" i="118"/>
  <c r="H20" i="118" s="1"/>
  <c r="P73" i="118"/>
  <c r="G20" i="118" s="1"/>
  <c r="P72" i="118"/>
  <c r="H19" i="118" s="1"/>
  <c r="P71" i="118"/>
  <c r="G19" i="118" s="1"/>
  <c r="P70" i="118"/>
  <c r="H18" i="118" s="1"/>
  <c r="P69" i="118"/>
  <c r="G18" i="118" s="1"/>
  <c r="P68" i="118"/>
  <c r="H17" i="118" s="1"/>
  <c r="P67" i="118"/>
  <c r="G17" i="118" s="1"/>
  <c r="P66" i="118"/>
  <c r="H16" i="118" s="1"/>
  <c r="P65" i="118"/>
  <c r="G16" i="118" s="1"/>
  <c r="P64" i="118"/>
  <c r="H15" i="118" s="1"/>
  <c r="P63" i="118"/>
  <c r="G15" i="118" s="1"/>
  <c r="P62" i="118"/>
  <c r="H14" i="118" s="1"/>
  <c r="P61" i="118"/>
  <c r="G14" i="118" s="1"/>
  <c r="P60" i="118"/>
  <c r="H13" i="118" s="1"/>
  <c r="P59" i="118"/>
  <c r="G13" i="118" s="1"/>
  <c r="P58" i="118"/>
  <c r="H12" i="118" s="1"/>
  <c r="P57" i="118"/>
  <c r="G12" i="118" s="1"/>
  <c r="P56" i="118"/>
  <c r="H11" i="118" s="1"/>
  <c r="P55" i="118"/>
  <c r="G11" i="118" s="1"/>
  <c r="P54" i="118"/>
  <c r="H10" i="118" s="1"/>
  <c r="P53" i="118"/>
  <c r="G10" i="118" s="1"/>
  <c r="P52" i="118"/>
  <c r="H9" i="118" s="1"/>
  <c r="P51" i="118"/>
  <c r="G9" i="118" s="1"/>
  <c r="P50" i="118"/>
  <c r="H8" i="118" s="1"/>
  <c r="P49" i="118"/>
  <c r="G8" i="118" s="1"/>
  <c r="E44" i="118"/>
  <c r="P108" i="117"/>
  <c r="H37" i="117" s="1"/>
  <c r="P107" i="117"/>
  <c r="G37" i="117" s="1"/>
  <c r="P106" i="117"/>
  <c r="H36" i="117" s="1"/>
  <c r="P105" i="117"/>
  <c r="G36" i="117" s="1"/>
  <c r="P104" i="117"/>
  <c r="H35" i="117" s="1"/>
  <c r="P103" i="117"/>
  <c r="G35" i="117" s="1"/>
  <c r="P102" i="117"/>
  <c r="H34" i="117" s="1"/>
  <c r="P101" i="117"/>
  <c r="G34" i="117" s="1"/>
  <c r="P100" i="117"/>
  <c r="H33" i="117" s="1"/>
  <c r="P99" i="117"/>
  <c r="G33" i="117" s="1"/>
  <c r="P98" i="117"/>
  <c r="H32" i="117" s="1"/>
  <c r="P97" i="117"/>
  <c r="G32" i="117" s="1"/>
  <c r="P96" i="117"/>
  <c r="H31" i="117" s="1"/>
  <c r="P95" i="117"/>
  <c r="G31" i="117" s="1"/>
  <c r="P94" i="117"/>
  <c r="H30" i="117" s="1"/>
  <c r="P93" i="117"/>
  <c r="G30" i="117" s="1"/>
  <c r="P92" i="117"/>
  <c r="H29" i="117" s="1"/>
  <c r="P91" i="117"/>
  <c r="G29" i="117" s="1"/>
  <c r="P90" i="117"/>
  <c r="H28" i="117" s="1"/>
  <c r="P89" i="117"/>
  <c r="G28" i="117" s="1"/>
  <c r="P88" i="117"/>
  <c r="H27" i="117" s="1"/>
  <c r="P87" i="117"/>
  <c r="G27" i="117" s="1"/>
  <c r="P86" i="117"/>
  <c r="H26" i="117" s="1"/>
  <c r="P85" i="117"/>
  <c r="G26" i="117" s="1"/>
  <c r="P84" i="117"/>
  <c r="H25" i="117" s="1"/>
  <c r="P83" i="117"/>
  <c r="G25" i="117" s="1"/>
  <c r="P82" i="117"/>
  <c r="H24" i="117" s="1"/>
  <c r="P81" i="117"/>
  <c r="G24" i="117" s="1"/>
  <c r="P80" i="117"/>
  <c r="H23" i="117" s="1"/>
  <c r="P79" i="117"/>
  <c r="G23" i="117" s="1"/>
  <c r="P78" i="117"/>
  <c r="H22" i="117" s="1"/>
  <c r="P77" i="117"/>
  <c r="G22" i="117" s="1"/>
  <c r="P76" i="117"/>
  <c r="H21" i="117" s="1"/>
  <c r="P75" i="117"/>
  <c r="G21" i="117" s="1"/>
  <c r="P74" i="117"/>
  <c r="H20" i="117" s="1"/>
  <c r="P73" i="117"/>
  <c r="G20" i="117" s="1"/>
  <c r="P72" i="117"/>
  <c r="H19" i="117" s="1"/>
  <c r="P71" i="117"/>
  <c r="G19" i="117" s="1"/>
  <c r="P70" i="117"/>
  <c r="H18" i="117" s="1"/>
  <c r="P69" i="117"/>
  <c r="G18" i="117" s="1"/>
  <c r="P68" i="117"/>
  <c r="H17" i="117" s="1"/>
  <c r="P67" i="117"/>
  <c r="G17" i="117" s="1"/>
  <c r="P66" i="117"/>
  <c r="H16" i="117" s="1"/>
  <c r="P65" i="117"/>
  <c r="G16" i="117" s="1"/>
  <c r="P64" i="117"/>
  <c r="H15" i="117" s="1"/>
  <c r="P63" i="117"/>
  <c r="G15" i="117" s="1"/>
  <c r="P62" i="117"/>
  <c r="H14" i="117" s="1"/>
  <c r="P61" i="117"/>
  <c r="G14" i="117" s="1"/>
  <c r="P60" i="117"/>
  <c r="H13" i="117" s="1"/>
  <c r="P59" i="117"/>
  <c r="G13" i="117" s="1"/>
  <c r="P58" i="117"/>
  <c r="H12" i="117" s="1"/>
  <c r="P57" i="117"/>
  <c r="G12" i="117" s="1"/>
  <c r="P56" i="117"/>
  <c r="H11" i="117" s="1"/>
  <c r="P55" i="117"/>
  <c r="G11" i="117" s="1"/>
  <c r="P54" i="117"/>
  <c r="H10" i="117" s="1"/>
  <c r="P53" i="117"/>
  <c r="G10" i="117" s="1"/>
  <c r="P52" i="117"/>
  <c r="H9" i="117" s="1"/>
  <c r="P51" i="117"/>
  <c r="G9" i="117" s="1"/>
  <c r="P50" i="117"/>
  <c r="H8" i="117" s="1"/>
  <c r="P49" i="117"/>
  <c r="G8" i="117" s="1"/>
  <c r="O48" i="117"/>
  <c r="P108" i="116"/>
  <c r="H37" i="116" s="1"/>
  <c r="P107" i="116"/>
  <c r="G37" i="116" s="1"/>
  <c r="P106" i="116"/>
  <c r="H36" i="116" s="1"/>
  <c r="P105" i="116"/>
  <c r="G36" i="116" s="1"/>
  <c r="P104" i="116"/>
  <c r="H35" i="116" s="1"/>
  <c r="P103" i="116"/>
  <c r="G35" i="116" s="1"/>
  <c r="P102" i="116"/>
  <c r="H34" i="116" s="1"/>
  <c r="P101" i="116"/>
  <c r="G34" i="116" s="1"/>
  <c r="P100" i="116"/>
  <c r="H33" i="116" s="1"/>
  <c r="P99" i="116"/>
  <c r="G33" i="116" s="1"/>
  <c r="P98" i="116"/>
  <c r="H32" i="116" s="1"/>
  <c r="P97" i="116"/>
  <c r="G32" i="116" s="1"/>
  <c r="P96" i="116"/>
  <c r="H31" i="116" s="1"/>
  <c r="P95" i="116"/>
  <c r="G31" i="116" s="1"/>
  <c r="P94" i="116"/>
  <c r="H30" i="116" s="1"/>
  <c r="P93" i="116"/>
  <c r="G30" i="116" s="1"/>
  <c r="P92" i="116"/>
  <c r="H29" i="116" s="1"/>
  <c r="P91" i="116"/>
  <c r="G29" i="116" s="1"/>
  <c r="P90" i="116"/>
  <c r="H28" i="116" s="1"/>
  <c r="P89" i="116"/>
  <c r="G28" i="116" s="1"/>
  <c r="P88" i="116"/>
  <c r="H27" i="116" s="1"/>
  <c r="P87" i="116"/>
  <c r="G27" i="116" s="1"/>
  <c r="P86" i="116"/>
  <c r="H26" i="116" s="1"/>
  <c r="P85" i="116"/>
  <c r="G26" i="116" s="1"/>
  <c r="P84" i="116"/>
  <c r="H25" i="116" s="1"/>
  <c r="P83" i="116"/>
  <c r="G25" i="116" s="1"/>
  <c r="P82" i="116"/>
  <c r="H24" i="116" s="1"/>
  <c r="P81" i="116"/>
  <c r="G24" i="116" s="1"/>
  <c r="P80" i="116"/>
  <c r="H23" i="116" s="1"/>
  <c r="P79" i="116"/>
  <c r="G23" i="116" s="1"/>
  <c r="P78" i="116"/>
  <c r="H22" i="116" s="1"/>
  <c r="P77" i="116"/>
  <c r="G22" i="116" s="1"/>
  <c r="P76" i="116"/>
  <c r="H21" i="116" s="1"/>
  <c r="P75" i="116"/>
  <c r="G21" i="116" s="1"/>
  <c r="P74" i="116"/>
  <c r="H20" i="116" s="1"/>
  <c r="P73" i="116"/>
  <c r="G20" i="116" s="1"/>
  <c r="P72" i="116"/>
  <c r="H19" i="116" s="1"/>
  <c r="P71" i="116"/>
  <c r="G19" i="116" s="1"/>
  <c r="P70" i="116"/>
  <c r="H18" i="116" s="1"/>
  <c r="P69" i="116"/>
  <c r="G18" i="116" s="1"/>
  <c r="P68" i="116"/>
  <c r="H17" i="116" s="1"/>
  <c r="P67" i="116"/>
  <c r="G17" i="116" s="1"/>
  <c r="P66" i="116"/>
  <c r="H16" i="116" s="1"/>
  <c r="P65" i="116"/>
  <c r="G16" i="116" s="1"/>
  <c r="P64" i="116"/>
  <c r="H15" i="116" s="1"/>
  <c r="P63" i="116"/>
  <c r="G15" i="116" s="1"/>
  <c r="P62" i="116"/>
  <c r="H14" i="116" s="1"/>
  <c r="P61" i="116"/>
  <c r="G14" i="116" s="1"/>
  <c r="P60" i="116"/>
  <c r="H13" i="116" s="1"/>
  <c r="P59" i="116"/>
  <c r="G13" i="116" s="1"/>
  <c r="P58" i="116"/>
  <c r="H12" i="116" s="1"/>
  <c r="P57" i="116"/>
  <c r="G12" i="116" s="1"/>
  <c r="P56" i="116"/>
  <c r="H11" i="116" s="1"/>
  <c r="P55" i="116"/>
  <c r="G11" i="116" s="1"/>
  <c r="P54" i="116"/>
  <c r="H10" i="116" s="1"/>
  <c r="P53" i="116"/>
  <c r="G10" i="116" s="1"/>
  <c r="P52" i="116"/>
  <c r="H9" i="116" s="1"/>
  <c r="P51" i="116"/>
  <c r="G9" i="116" s="1"/>
  <c r="P50" i="116"/>
  <c r="H8" i="116" s="1"/>
  <c r="P49" i="116"/>
  <c r="G8" i="116" s="1"/>
  <c r="N6" i="116"/>
  <c r="P108" i="115"/>
  <c r="H37" i="115" s="1"/>
  <c r="P107" i="115"/>
  <c r="G37" i="115" s="1"/>
  <c r="P106" i="115"/>
  <c r="H36" i="115" s="1"/>
  <c r="P105" i="115"/>
  <c r="G36" i="115" s="1"/>
  <c r="P104" i="115"/>
  <c r="H35" i="115" s="1"/>
  <c r="P103" i="115"/>
  <c r="G35" i="115" s="1"/>
  <c r="P102" i="115"/>
  <c r="H34" i="115" s="1"/>
  <c r="P101" i="115"/>
  <c r="G34" i="115" s="1"/>
  <c r="P100" i="115"/>
  <c r="H33" i="115" s="1"/>
  <c r="P99" i="115"/>
  <c r="G33" i="115" s="1"/>
  <c r="P98" i="115"/>
  <c r="H32" i="115" s="1"/>
  <c r="P97" i="115"/>
  <c r="G32" i="115" s="1"/>
  <c r="P96" i="115"/>
  <c r="H31" i="115" s="1"/>
  <c r="P95" i="115"/>
  <c r="G31" i="115" s="1"/>
  <c r="P94" i="115"/>
  <c r="H30" i="115" s="1"/>
  <c r="P93" i="115"/>
  <c r="G30" i="115" s="1"/>
  <c r="P92" i="115"/>
  <c r="H29" i="115" s="1"/>
  <c r="P91" i="115"/>
  <c r="G29" i="115" s="1"/>
  <c r="P90" i="115"/>
  <c r="H28" i="115" s="1"/>
  <c r="P89" i="115"/>
  <c r="G28" i="115" s="1"/>
  <c r="P88" i="115"/>
  <c r="H27" i="115" s="1"/>
  <c r="P87" i="115"/>
  <c r="G27" i="115" s="1"/>
  <c r="P86" i="115"/>
  <c r="H26" i="115" s="1"/>
  <c r="P85" i="115"/>
  <c r="G26" i="115" s="1"/>
  <c r="P84" i="115"/>
  <c r="H25" i="115" s="1"/>
  <c r="P83" i="115"/>
  <c r="G25" i="115" s="1"/>
  <c r="P82" i="115"/>
  <c r="H24" i="115" s="1"/>
  <c r="P81" i="115"/>
  <c r="G24" i="115" s="1"/>
  <c r="P80" i="115"/>
  <c r="H23" i="115" s="1"/>
  <c r="P79" i="115"/>
  <c r="G23" i="115" s="1"/>
  <c r="P78" i="115"/>
  <c r="H22" i="115" s="1"/>
  <c r="P77" i="115"/>
  <c r="G22" i="115" s="1"/>
  <c r="P76" i="115"/>
  <c r="H21" i="115" s="1"/>
  <c r="P75" i="115"/>
  <c r="G21" i="115" s="1"/>
  <c r="P74" i="115"/>
  <c r="H20" i="115" s="1"/>
  <c r="P73" i="115"/>
  <c r="G20" i="115" s="1"/>
  <c r="P72" i="115"/>
  <c r="H19" i="115" s="1"/>
  <c r="P71" i="115"/>
  <c r="G19" i="115" s="1"/>
  <c r="P70" i="115"/>
  <c r="H18" i="115" s="1"/>
  <c r="P69" i="115"/>
  <c r="G18" i="115" s="1"/>
  <c r="P68" i="115"/>
  <c r="H17" i="115" s="1"/>
  <c r="P67" i="115"/>
  <c r="G17" i="115" s="1"/>
  <c r="P66" i="115"/>
  <c r="H16" i="115" s="1"/>
  <c r="P65" i="115"/>
  <c r="G16" i="115" s="1"/>
  <c r="P64" i="115"/>
  <c r="H15" i="115" s="1"/>
  <c r="P63" i="115"/>
  <c r="G15" i="115" s="1"/>
  <c r="P62" i="115"/>
  <c r="H14" i="115" s="1"/>
  <c r="P61" i="115"/>
  <c r="G14" i="115" s="1"/>
  <c r="P60" i="115"/>
  <c r="H13" i="115" s="1"/>
  <c r="P59" i="115"/>
  <c r="G13" i="115" s="1"/>
  <c r="P58" i="115"/>
  <c r="H12" i="115" s="1"/>
  <c r="P57" i="115"/>
  <c r="G12" i="115" s="1"/>
  <c r="P56" i="115"/>
  <c r="H11" i="115" s="1"/>
  <c r="P55" i="115"/>
  <c r="G11" i="115" s="1"/>
  <c r="P54" i="115"/>
  <c r="H10" i="115" s="1"/>
  <c r="P53" i="115"/>
  <c r="G10" i="115" s="1"/>
  <c r="P52" i="115"/>
  <c r="H9" i="115" s="1"/>
  <c r="P51" i="115"/>
  <c r="G9" i="115" s="1"/>
  <c r="P50" i="115"/>
  <c r="H8" i="115" s="1"/>
  <c r="P49" i="115"/>
  <c r="G8" i="115" s="1"/>
  <c r="N48" i="115"/>
  <c r="P108" i="114"/>
  <c r="H37" i="114" s="1"/>
  <c r="P107" i="114"/>
  <c r="G37" i="114" s="1"/>
  <c r="P106" i="114"/>
  <c r="H36" i="114" s="1"/>
  <c r="P105" i="114"/>
  <c r="G36" i="114" s="1"/>
  <c r="P104" i="114"/>
  <c r="H35" i="114" s="1"/>
  <c r="P103" i="114"/>
  <c r="G35" i="114" s="1"/>
  <c r="P102" i="114"/>
  <c r="H34" i="114" s="1"/>
  <c r="P101" i="114"/>
  <c r="G34" i="114" s="1"/>
  <c r="P100" i="114"/>
  <c r="H33" i="114" s="1"/>
  <c r="P99" i="114"/>
  <c r="G33" i="114" s="1"/>
  <c r="P98" i="114"/>
  <c r="H32" i="114" s="1"/>
  <c r="P97" i="114"/>
  <c r="G32" i="114" s="1"/>
  <c r="P96" i="114"/>
  <c r="H31" i="114" s="1"/>
  <c r="P95" i="114"/>
  <c r="G31" i="114" s="1"/>
  <c r="P94" i="114"/>
  <c r="H30" i="114" s="1"/>
  <c r="P93" i="114"/>
  <c r="G30" i="114" s="1"/>
  <c r="P92" i="114"/>
  <c r="H29" i="114" s="1"/>
  <c r="P91" i="114"/>
  <c r="G29" i="114" s="1"/>
  <c r="P90" i="114"/>
  <c r="H28" i="114" s="1"/>
  <c r="P89" i="114"/>
  <c r="G28" i="114" s="1"/>
  <c r="P88" i="114"/>
  <c r="H27" i="114" s="1"/>
  <c r="P87" i="114"/>
  <c r="G27" i="114" s="1"/>
  <c r="P86" i="114"/>
  <c r="H26" i="114" s="1"/>
  <c r="P85" i="114"/>
  <c r="G26" i="114" s="1"/>
  <c r="P84" i="114"/>
  <c r="H25" i="114" s="1"/>
  <c r="P83" i="114"/>
  <c r="G25" i="114" s="1"/>
  <c r="P82" i="114"/>
  <c r="H24" i="114" s="1"/>
  <c r="P81" i="114"/>
  <c r="G24" i="114" s="1"/>
  <c r="P80" i="114"/>
  <c r="H23" i="114" s="1"/>
  <c r="P79" i="114"/>
  <c r="G23" i="114" s="1"/>
  <c r="P78" i="114"/>
  <c r="H22" i="114" s="1"/>
  <c r="P77" i="114"/>
  <c r="G22" i="114" s="1"/>
  <c r="P76" i="114"/>
  <c r="H21" i="114" s="1"/>
  <c r="P75" i="114"/>
  <c r="G21" i="114" s="1"/>
  <c r="P74" i="114"/>
  <c r="H20" i="114" s="1"/>
  <c r="P73" i="114"/>
  <c r="G20" i="114" s="1"/>
  <c r="P72" i="114"/>
  <c r="H19" i="114" s="1"/>
  <c r="P71" i="114"/>
  <c r="G19" i="114" s="1"/>
  <c r="P70" i="114"/>
  <c r="H18" i="114" s="1"/>
  <c r="P69" i="114"/>
  <c r="G18" i="114" s="1"/>
  <c r="P68" i="114"/>
  <c r="H17" i="114" s="1"/>
  <c r="P67" i="114"/>
  <c r="G17" i="114" s="1"/>
  <c r="P66" i="114"/>
  <c r="H16" i="114" s="1"/>
  <c r="P65" i="114"/>
  <c r="G16" i="114" s="1"/>
  <c r="P64" i="114"/>
  <c r="H15" i="114" s="1"/>
  <c r="P63" i="114"/>
  <c r="G15" i="114" s="1"/>
  <c r="P62" i="114"/>
  <c r="H14" i="114" s="1"/>
  <c r="P61" i="114"/>
  <c r="G14" i="114" s="1"/>
  <c r="P60" i="114"/>
  <c r="H13" i="114" s="1"/>
  <c r="P59" i="114"/>
  <c r="G13" i="114" s="1"/>
  <c r="P58" i="114"/>
  <c r="H12" i="114" s="1"/>
  <c r="P57" i="114"/>
  <c r="G12" i="114" s="1"/>
  <c r="P56" i="114"/>
  <c r="H11" i="114" s="1"/>
  <c r="P55" i="114"/>
  <c r="G11" i="114" s="1"/>
  <c r="P54" i="114"/>
  <c r="H10" i="114" s="1"/>
  <c r="P53" i="114"/>
  <c r="G10" i="114" s="1"/>
  <c r="P52" i="114"/>
  <c r="H9" i="114" s="1"/>
  <c r="P51" i="114"/>
  <c r="G9" i="114" s="1"/>
  <c r="P50" i="114"/>
  <c r="H8" i="114" s="1"/>
  <c r="P49" i="114"/>
  <c r="G8" i="114" s="1"/>
  <c r="O48" i="114"/>
  <c r="P108" i="113"/>
  <c r="H37" i="113" s="1"/>
  <c r="P107" i="113"/>
  <c r="G37" i="113" s="1"/>
  <c r="P106" i="113"/>
  <c r="H36" i="113" s="1"/>
  <c r="P105" i="113"/>
  <c r="G36" i="113" s="1"/>
  <c r="P104" i="113"/>
  <c r="H35" i="113" s="1"/>
  <c r="P103" i="113"/>
  <c r="G35" i="113" s="1"/>
  <c r="P102" i="113"/>
  <c r="H34" i="113" s="1"/>
  <c r="P101" i="113"/>
  <c r="G34" i="113" s="1"/>
  <c r="P100" i="113"/>
  <c r="H33" i="113" s="1"/>
  <c r="P99" i="113"/>
  <c r="G33" i="113" s="1"/>
  <c r="P98" i="113"/>
  <c r="H32" i="113" s="1"/>
  <c r="P97" i="113"/>
  <c r="G32" i="113" s="1"/>
  <c r="P96" i="113"/>
  <c r="H31" i="113" s="1"/>
  <c r="P95" i="113"/>
  <c r="G31" i="113" s="1"/>
  <c r="P94" i="113"/>
  <c r="H30" i="113" s="1"/>
  <c r="P93" i="113"/>
  <c r="G30" i="113" s="1"/>
  <c r="P92" i="113"/>
  <c r="H29" i="113" s="1"/>
  <c r="P91" i="113"/>
  <c r="G29" i="113" s="1"/>
  <c r="P90" i="113"/>
  <c r="H28" i="113" s="1"/>
  <c r="P89" i="113"/>
  <c r="G28" i="113" s="1"/>
  <c r="P88" i="113"/>
  <c r="H27" i="113" s="1"/>
  <c r="P87" i="113"/>
  <c r="G27" i="113" s="1"/>
  <c r="P86" i="113"/>
  <c r="H26" i="113" s="1"/>
  <c r="P85" i="113"/>
  <c r="G26" i="113" s="1"/>
  <c r="P84" i="113"/>
  <c r="H25" i="113" s="1"/>
  <c r="P83" i="113"/>
  <c r="G25" i="113" s="1"/>
  <c r="P82" i="113"/>
  <c r="H24" i="113" s="1"/>
  <c r="P81" i="113"/>
  <c r="G24" i="113" s="1"/>
  <c r="P80" i="113"/>
  <c r="H23" i="113" s="1"/>
  <c r="P79" i="113"/>
  <c r="G23" i="113" s="1"/>
  <c r="P78" i="113"/>
  <c r="H22" i="113" s="1"/>
  <c r="P77" i="113"/>
  <c r="G22" i="113" s="1"/>
  <c r="P76" i="113"/>
  <c r="H21" i="113" s="1"/>
  <c r="P75" i="113"/>
  <c r="G21" i="113" s="1"/>
  <c r="P74" i="113"/>
  <c r="H20" i="113" s="1"/>
  <c r="P73" i="113"/>
  <c r="G20" i="113" s="1"/>
  <c r="P72" i="113"/>
  <c r="H19" i="113" s="1"/>
  <c r="P71" i="113"/>
  <c r="G19" i="113" s="1"/>
  <c r="P70" i="113"/>
  <c r="H18" i="113" s="1"/>
  <c r="P69" i="113"/>
  <c r="G18" i="113" s="1"/>
  <c r="P68" i="113"/>
  <c r="H17" i="113" s="1"/>
  <c r="P67" i="113"/>
  <c r="G17" i="113" s="1"/>
  <c r="P66" i="113"/>
  <c r="H16" i="113" s="1"/>
  <c r="P65" i="113"/>
  <c r="G16" i="113" s="1"/>
  <c r="P64" i="113"/>
  <c r="H15" i="113" s="1"/>
  <c r="P63" i="113"/>
  <c r="G15" i="113" s="1"/>
  <c r="P62" i="113"/>
  <c r="H14" i="113" s="1"/>
  <c r="P61" i="113"/>
  <c r="G14" i="113" s="1"/>
  <c r="P60" i="113"/>
  <c r="H13" i="113" s="1"/>
  <c r="P59" i="113"/>
  <c r="G13" i="113" s="1"/>
  <c r="P58" i="113"/>
  <c r="H12" i="113" s="1"/>
  <c r="P57" i="113"/>
  <c r="G12" i="113" s="1"/>
  <c r="P56" i="113"/>
  <c r="H11" i="113" s="1"/>
  <c r="P55" i="113"/>
  <c r="G11" i="113" s="1"/>
  <c r="P54" i="113"/>
  <c r="H10" i="113" s="1"/>
  <c r="P53" i="113"/>
  <c r="G10" i="113" s="1"/>
  <c r="P52" i="113"/>
  <c r="H9" i="113" s="1"/>
  <c r="P51" i="113"/>
  <c r="G9" i="113" s="1"/>
  <c r="P50" i="113"/>
  <c r="H8" i="113" s="1"/>
  <c r="P49" i="113"/>
  <c r="G8" i="113" s="1"/>
  <c r="N44" i="113"/>
  <c r="P108" i="112"/>
  <c r="H37" i="112" s="1"/>
  <c r="P107" i="112"/>
  <c r="G37" i="112" s="1"/>
  <c r="P106" i="112"/>
  <c r="H36" i="112" s="1"/>
  <c r="P105" i="112"/>
  <c r="G36" i="112" s="1"/>
  <c r="P104" i="112"/>
  <c r="H35" i="112" s="1"/>
  <c r="P103" i="112"/>
  <c r="G35" i="112" s="1"/>
  <c r="P102" i="112"/>
  <c r="H34" i="112" s="1"/>
  <c r="P101" i="112"/>
  <c r="G34" i="112" s="1"/>
  <c r="P100" i="112"/>
  <c r="H33" i="112" s="1"/>
  <c r="P99" i="112"/>
  <c r="G33" i="112" s="1"/>
  <c r="P98" i="112"/>
  <c r="H32" i="112" s="1"/>
  <c r="P97" i="112"/>
  <c r="G32" i="112" s="1"/>
  <c r="P96" i="112"/>
  <c r="H31" i="112" s="1"/>
  <c r="P95" i="112"/>
  <c r="G31" i="112" s="1"/>
  <c r="P94" i="112"/>
  <c r="H30" i="112" s="1"/>
  <c r="P93" i="112"/>
  <c r="G30" i="112" s="1"/>
  <c r="P92" i="112"/>
  <c r="H29" i="112" s="1"/>
  <c r="P91" i="112"/>
  <c r="G29" i="112" s="1"/>
  <c r="P90" i="112"/>
  <c r="H28" i="112" s="1"/>
  <c r="P89" i="112"/>
  <c r="G28" i="112" s="1"/>
  <c r="P88" i="112"/>
  <c r="H27" i="112" s="1"/>
  <c r="P87" i="112"/>
  <c r="G27" i="112" s="1"/>
  <c r="P86" i="112"/>
  <c r="H26" i="112" s="1"/>
  <c r="P85" i="112"/>
  <c r="G26" i="112" s="1"/>
  <c r="P84" i="112"/>
  <c r="H25" i="112" s="1"/>
  <c r="P83" i="112"/>
  <c r="G25" i="112" s="1"/>
  <c r="P82" i="112"/>
  <c r="H24" i="112" s="1"/>
  <c r="P81" i="112"/>
  <c r="G24" i="112" s="1"/>
  <c r="P80" i="112"/>
  <c r="H23" i="112" s="1"/>
  <c r="P79" i="112"/>
  <c r="G23" i="112" s="1"/>
  <c r="P78" i="112"/>
  <c r="H22" i="112" s="1"/>
  <c r="P77" i="112"/>
  <c r="G22" i="112" s="1"/>
  <c r="P76" i="112"/>
  <c r="H21" i="112" s="1"/>
  <c r="P75" i="112"/>
  <c r="G21" i="112" s="1"/>
  <c r="P74" i="112"/>
  <c r="H20" i="112" s="1"/>
  <c r="P73" i="112"/>
  <c r="G20" i="112" s="1"/>
  <c r="P72" i="112"/>
  <c r="H19" i="112" s="1"/>
  <c r="P71" i="112"/>
  <c r="G19" i="112" s="1"/>
  <c r="P70" i="112"/>
  <c r="H18" i="112" s="1"/>
  <c r="P69" i="112"/>
  <c r="G18" i="112" s="1"/>
  <c r="P68" i="112"/>
  <c r="H17" i="112" s="1"/>
  <c r="P67" i="112"/>
  <c r="G17" i="112" s="1"/>
  <c r="P66" i="112"/>
  <c r="H16" i="112" s="1"/>
  <c r="P65" i="112"/>
  <c r="G16" i="112" s="1"/>
  <c r="P64" i="112"/>
  <c r="H15" i="112" s="1"/>
  <c r="P63" i="112"/>
  <c r="G15" i="112" s="1"/>
  <c r="P62" i="112"/>
  <c r="H14" i="112" s="1"/>
  <c r="P61" i="112"/>
  <c r="G14" i="112" s="1"/>
  <c r="P60" i="112"/>
  <c r="H13" i="112" s="1"/>
  <c r="P59" i="112"/>
  <c r="G13" i="112" s="1"/>
  <c r="P58" i="112"/>
  <c r="H12" i="112" s="1"/>
  <c r="P57" i="112"/>
  <c r="G12" i="112" s="1"/>
  <c r="P56" i="112"/>
  <c r="H11" i="112" s="1"/>
  <c r="P55" i="112"/>
  <c r="G11" i="112" s="1"/>
  <c r="P54" i="112"/>
  <c r="H10" i="112" s="1"/>
  <c r="P53" i="112"/>
  <c r="G10" i="112" s="1"/>
  <c r="P52" i="112"/>
  <c r="H9" i="112" s="1"/>
  <c r="P51" i="112"/>
  <c r="G9" i="112" s="1"/>
  <c r="P50" i="112"/>
  <c r="H8" i="112" s="1"/>
  <c r="P49" i="112"/>
  <c r="G8" i="112" s="1"/>
  <c r="P108" i="111"/>
  <c r="H37" i="111" s="1"/>
  <c r="P107" i="111"/>
  <c r="G37" i="111" s="1"/>
  <c r="P106" i="111"/>
  <c r="H36" i="111" s="1"/>
  <c r="P105" i="111"/>
  <c r="G36" i="111" s="1"/>
  <c r="P104" i="111"/>
  <c r="H35" i="111" s="1"/>
  <c r="P103" i="111"/>
  <c r="G35" i="111" s="1"/>
  <c r="P102" i="111"/>
  <c r="H34" i="111" s="1"/>
  <c r="P101" i="111"/>
  <c r="G34" i="111" s="1"/>
  <c r="P100" i="111"/>
  <c r="H33" i="111" s="1"/>
  <c r="P99" i="111"/>
  <c r="G33" i="111" s="1"/>
  <c r="P98" i="111"/>
  <c r="H32" i="111" s="1"/>
  <c r="P97" i="111"/>
  <c r="G32" i="111" s="1"/>
  <c r="P96" i="111"/>
  <c r="H31" i="111" s="1"/>
  <c r="P95" i="111"/>
  <c r="G31" i="111" s="1"/>
  <c r="P94" i="111"/>
  <c r="H30" i="111" s="1"/>
  <c r="P93" i="111"/>
  <c r="G30" i="111" s="1"/>
  <c r="P92" i="111"/>
  <c r="H29" i="111" s="1"/>
  <c r="P91" i="111"/>
  <c r="G29" i="111" s="1"/>
  <c r="P90" i="111"/>
  <c r="H28" i="111" s="1"/>
  <c r="P89" i="111"/>
  <c r="G28" i="111" s="1"/>
  <c r="P88" i="111"/>
  <c r="H27" i="111" s="1"/>
  <c r="P87" i="111"/>
  <c r="G27" i="111" s="1"/>
  <c r="P86" i="111"/>
  <c r="H26" i="111" s="1"/>
  <c r="P85" i="111"/>
  <c r="G26" i="111" s="1"/>
  <c r="P84" i="111"/>
  <c r="H25" i="111" s="1"/>
  <c r="P83" i="111"/>
  <c r="G25" i="111" s="1"/>
  <c r="P82" i="111"/>
  <c r="H24" i="111" s="1"/>
  <c r="P81" i="111"/>
  <c r="G24" i="111" s="1"/>
  <c r="P80" i="111"/>
  <c r="H23" i="111" s="1"/>
  <c r="P79" i="111"/>
  <c r="G23" i="111" s="1"/>
  <c r="P78" i="111"/>
  <c r="H22" i="111" s="1"/>
  <c r="P77" i="111"/>
  <c r="G22" i="111" s="1"/>
  <c r="P76" i="111"/>
  <c r="H21" i="111" s="1"/>
  <c r="P75" i="111"/>
  <c r="G21" i="111" s="1"/>
  <c r="P74" i="111"/>
  <c r="H20" i="111" s="1"/>
  <c r="P73" i="111"/>
  <c r="G20" i="111" s="1"/>
  <c r="P72" i="111"/>
  <c r="H19" i="111" s="1"/>
  <c r="P71" i="111"/>
  <c r="G19" i="111" s="1"/>
  <c r="P70" i="111"/>
  <c r="H18" i="111" s="1"/>
  <c r="P69" i="111"/>
  <c r="G18" i="111" s="1"/>
  <c r="P68" i="111"/>
  <c r="H17" i="111" s="1"/>
  <c r="P67" i="111"/>
  <c r="G17" i="111" s="1"/>
  <c r="P66" i="111"/>
  <c r="H16" i="111" s="1"/>
  <c r="P65" i="111"/>
  <c r="G16" i="111" s="1"/>
  <c r="P64" i="111"/>
  <c r="H15" i="111" s="1"/>
  <c r="P63" i="111"/>
  <c r="G15" i="111" s="1"/>
  <c r="P62" i="111"/>
  <c r="H14" i="111" s="1"/>
  <c r="P61" i="111"/>
  <c r="G14" i="111" s="1"/>
  <c r="P60" i="111"/>
  <c r="H13" i="111" s="1"/>
  <c r="P59" i="111"/>
  <c r="G13" i="111" s="1"/>
  <c r="P58" i="111"/>
  <c r="H12" i="111" s="1"/>
  <c r="P57" i="111"/>
  <c r="G12" i="111" s="1"/>
  <c r="P56" i="111"/>
  <c r="H11" i="111" s="1"/>
  <c r="P55" i="111"/>
  <c r="G11" i="111" s="1"/>
  <c r="P54" i="111"/>
  <c r="H10" i="111" s="1"/>
  <c r="P53" i="111"/>
  <c r="G10" i="111" s="1"/>
  <c r="P52" i="111"/>
  <c r="H9" i="111" s="1"/>
  <c r="P51" i="111"/>
  <c r="G9" i="111" s="1"/>
  <c r="P50" i="111"/>
  <c r="H8" i="111" s="1"/>
  <c r="P49" i="111"/>
  <c r="G8" i="111" s="1"/>
  <c r="K48" i="111"/>
  <c r="P108" i="106"/>
  <c r="H37" i="106" s="1"/>
  <c r="P107" i="106"/>
  <c r="G37" i="106" s="1"/>
  <c r="P106" i="106"/>
  <c r="H36" i="106" s="1"/>
  <c r="P105" i="106"/>
  <c r="G36" i="106" s="1"/>
  <c r="P104" i="106"/>
  <c r="H35" i="106" s="1"/>
  <c r="P103" i="106"/>
  <c r="G35" i="106" s="1"/>
  <c r="P102" i="106"/>
  <c r="H34" i="106" s="1"/>
  <c r="P101" i="106"/>
  <c r="G34" i="106" s="1"/>
  <c r="P100" i="106"/>
  <c r="H33" i="106" s="1"/>
  <c r="P99" i="106"/>
  <c r="G33" i="106" s="1"/>
  <c r="P98" i="106"/>
  <c r="H32" i="106" s="1"/>
  <c r="P97" i="106"/>
  <c r="G32" i="106" s="1"/>
  <c r="P96" i="106"/>
  <c r="H31" i="106" s="1"/>
  <c r="P95" i="106"/>
  <c r="G31" i="106" s="1"/>
  <c r="P94" i="106"/>
  <c r="H30" i="106" s="1"/>
  <c r="P93" i="106"/>
  <c r="G30" i="106" s="1"/>
  <c r="P92" i="106"/>
  <c r="H29" i="106" s="1"/>
  <c r="P91" i="106"/>
  <c r="G29" i="106" s="1"/>
  <c r="P90" i="106"/>
  <c r="H28" i="106" s="1"/>
  <c r="P89" i="106"/>
  <c r="G28" i="106" s="1"/>
  <c r="P88" i="106"/>
  <c r="H27" i="106" s="1"/>
  <c r="P87" i="106"/>
  <c r="G27" i="106" s="1"/>
  <c r="P86" i="106"/>
  <c r="H26" i="106" s="1"/>
  <c r="P85" i="106"/>
  <c r="G26" i="106" s="1"/>
  <c r="P84" i="106"/>
  <c r="H25" i="106" s="1"/>
  <c r="P83" i="106"/>
  <c r="G25" i="106" s="1"/>
  <c r="P82" i="106"/>
  <c r="H24" i="106" s="1"/>
  <c r="P81" i="106"/>
  <c r="G24" i="106" s="1"/>
  <c r="P80" i="106"/>
  <c r="H23" i="106" s="1"/>
  <c r="P79" i="106"/>
  <c r="G23" i="106" s="1"/>
  <c r="P78" i="106"/>
  <c r="H22" i="106" s="1"/>
  <c r="P77" i="106"/>
  <c r="G22" i="106" s="1"/>
  <c r="P76" i="106"/>
  <c r="H21" i="106" s="1"/>
  <c r="P75" i="106"/>
  <c r="G21" i="106" s="1"/>
  <c r="P74" i="106"/>
  <c r="H20" i="106" s="1"/>
  <c r="P73" i="106"/>
  <c r="G20" i="106" s="1"/>
  <c r="P72" i="106"/>
  <c r="H19" i="106" s="1"/>
  <c r="P71" i="106"/>
  <c r="G19" i="106" s="1"/>
  <c r="P70" i="106"/>
  <c r="H18" i="106" s="1"/>
  <c r="P69" i="106"/>
  <c r="G18" i="106" s="1"/>
  <c r="P68" i="106"/>
  <c r="H17" i="106" s="1"/>
  <c r="P67" i="106"/>
  <c r="G17" i="106" s="1"/>
  <c r="P66" i="106"/>
  <c r="H16" i="106" s="1"/>
  <c r="P65" i="106"/>
  <c r="G16" i="106" s="1"/>
  <c r="P64" i="106"/>
  <c r="H15" i="106" s="1"/>
  <c r="P63" i="106"/>
  <c r="G15" i="106" s="1"/>
  <c r="P62" i="106"/>
  <c r="H14" i="106" s="1"/>
  <c r="P61" i="106"/>
  <c r="G14" i="106" s="1"/>
  <c r="P60" i="106"/>
  <c r="H13" i="106" s="1"/>
  <c r="P59" i="106"/>
  <c r="G13" i="106" s="1"/>
  <c r="P58" i="106"/>
  <c r="H12" i="106" s="1"/>
  <c r="P57" i="106"/>
  <c r="G12" i="106" s="1"/>
  <c r="P56" i="106"/>
  <c r="H11" i="106" s="1"/>
  <c r="P55" i="106"/>
  <c r="G11" i="106" s="1"/>
  <c r="P54" i="106"/>
  <c r="H10" i="106" s="1"/>
  <c r="P53" i="106"/>
  <c r="G10" i="106" s="1"/>
  <c r="P52" i="106"/>
  <c r="H9" i="106" s="1"/>
  <c r="P51" i="106"/>
  <c r="G9" i="106" s="1"/>
  <c r="P50" i="106"/>
  <c r="H8" i="106" s="1"/>
  <c r="P49" i="106"/>
  <c r="G8" i="106" s="1"/>
  <c r="O48" i="106"/>
  <c r="H38" i="106" l="1"/>
  <c r="H38" i="117"/>
  <c r="G38" i="118"/>
  <c r="H38" i="131"/>
  <c r="G38" i="132"/>
  <c r="H38" i="145"/>
  <c r="G38" i="146"/>
  <c r="G38" i="106"/>
  <c r="H38" i="116"/>
  <c r="G38" i="117"/>
  <c r="H38" i="130"/>
  <c r="G38" i="131"/>
  <c r="H38" i="144"/>
  <c r="G38" i="145"/>
  <c r="H38" i="157"/>
  <c r="H38" i="118"/>
  <c r="H38" i="132"/>
  <c r="H38" i="150"/>
  <c r="G38" i="151"/>
  <c r="G38" i="119"/>
  <c r="G38" i="134"/>
  <c r="H38" i="146"/>
  <c r="H38" i="147"/>
  <c r="G38" i="137"/>
  <c r="G38" i="139"/>
  <c r="H38" i="123"/>
  <c r="G38" i="124"/>
  <c r="H38" i="139"/>
  <c r="G38" i="140"/>
  <c r="H38" i="151"/>
  <c r="G38" i="152"/>
  <c r="G38" i="120"/>
  <c r="H38" i="133"/>
  <c r="H38" i="120"/>
  <c r="G38" i="149"/>
  <c r="H38" i="137"/>
  <c r="H38" i="149"/>
  <c r="G38" i="123"/>
  <c r="H38" i="124"/>
  <c r="G38" i="125"/>
  <c r="G38" i="126"/>
  <c r="H38" i="140"/>
  <c r="G38" i="141"/>
  <c r="H38" i="152"/>
  <c r="G38" i="153"/>
  <c r="G38" i="154"/>
  <c r="H38" i="158"/>
  <c r="G38" i="133"/>
  <c r="H38" i="119"/>
  <c r="G38" i="136"/>
  <c r="H38" i="135"/>
  <c r="H38" i="148"/>
  <c r="H38" i="121"/>
  <c r="H38" i="122"/>
  <c r="G38" i="112"/>
  <c r="H38" i="111"/>
  <c r="H38" i="112"/>
  <c r="G38" i="113"/>
  <c r="H38" i="113"/>
  <c r="G38" i="114"/>
  <c r="H38" i="125"/>
  <c r="H38" i="126"/>
  <c r="G38" i="127"/>
  <c r="H38" i="141"/>
  <c r="G38" i="142"/>
  <c r="H38" i="153"/>
  <c r="H38" i="154"/>
  <c r="G38" i="155"/>
  <c r="G38" i="158"/>
  <c r="G38" i="147"/>
  <c r="H38" i="134"/>
  <c r="G38" i="121"/>
  <c r="G38" i="150"/>
  <c r="H38" i="138"/>
  <c r="G38" i="111"/>
  <c r="G38" i="115"/>
  <c r="H38" i="127"/>
  <c r="G38" i="128"/>
  <c r="G38" i="129"/>
  <c r="H38" i="142"/>
  <c r="G38" i="143"/>
  <c r="H38" i="155"/>
  <c r="G38" i="156"/>
  <c r="G38" i="135"/>
  <c r="G38" i="148"/>
  <c r="H38" i="136"/>
  <c r="G38" i="122"/>
  <c r="G38" i="138"/>
  <c r="H38" i="114"/>
  <c r="H38" i="115"/>
  <c r="G38" i="116"/>
  <c r="H38" i="128"/>
  <c r="H38" i="129"/>
  <c r="G38" i="130"/>
  <c r="H38" i="143"/>
  <c r="G38" i="144"/>
  <c r="H38" i="156"/>
  <c r="G38" i="157"/>
  <c r="B45" i="114"/>
  <c r="P45" i="114" s="1"/>
  <c r="E38" i="114" s="1"/>
  <c r="F38" i="114" s="1"/>
  <c r="B45" i="126"/>
  <c r="P45" i="126" s="1"/>
  <c r="E38" i="126" s="1"/>
  <c r="B45" i="141"/>
  <c r="P45" i="141" s="1"/>
  <c r="E38" i="141" s="1"/>
  <c r="F38" i="141" s="1"/>
  <c r="B45" i="148"/>
  <c r="P45" i="148" s="1"/>
  <c r="E38" i="148" s="1"/>
  <c r="F38" i="148" s="1"/>
  <c r="B45" i="119"/>
  <c r="P45" i="119" s="1"/>
  <c r="E38" i="119" s="1"/>
  <c r="F38" i="119" s="1"/>
  <c r="B45" i="131"/>
  <c r="P45" i="131" s="1"/>
  <c r="E38" i="131" s="1"/>
  <c r="F38" i="131" s="1"/>
  <c r="B45" i="153"/>
  <c r="P45" i="153" s="1"/>
  <c r="E38" i="153" s="1"/>
  <c r="B45" i="124"/>
  <c r="P45" i="124" s="1"/>
  <c r="E38" i="124" s="1"/>
  <c r="B45" i="136"/>
  <c r="P45" i="136" s="1"/>
  <c r="E38" i="136" s="1"/>
  <c r="J38" i="136" s="1"/>
  <c r="B45" i="146"/>
  <c r="P45" i="146" s="1"/>
  <c r="E38" i="146" s="1"/>
  <c r="B45" i="156"/>
  <c r="P45" i="156" s="1"/>
  <c r="E38" i="156" s="1"/>
  <c r="F38" i="156" s="1"/>
  <c r="B45" i="120"/>
  <c r="P45" i="120" s="1"/>
  <c r="E38" i="120" s="1"/>
  <c r="J38" i="120" s="1"/>
  <c r="B45" i="132"/>
  <c r="P45" i="132" s="1"/>
  <c r="E38" i="132" s="1"/>
  <c r="F38" i="132" s="1"/>
  <c r="B45" i="142"/>
  <c r="P45" i="142" s="1"/>
  <c r="E38" i="142" s="1"/>
  <c r="F38" i="142" s="1"/>
  <c r="B45" i="154"/>
  <c r="P45" i="154" s="1"/>
  <c r="E38" i="154" s="1"/>
  <c r="J38" i="154" s="1"/>
  <c r="B45" i="113"/>
  <c r="B45" i="125"/>
  <c r="P45" i="125" s="1"/>
  <c r="E38" i="125" s="1"/>
  <c r="F38" i="125" s="1"/>
  <c r="B45" i="137"/>
  <c r="P45" i="137" s="1"/>
  <c r="E38" i="137" s="1"/>
  <c r="F38" i="137" s="1"/>
  <c r="B45" i="147"/>
  <c r="P45" i="147" s="1"/>
  <c r="E38" i="147" s="1"/>
  <c r="B45" i="157"/>
  <c r="P45" i="157" s="1"/>
  <c r="E38" i="157" s="1"/>
  <c r="B45" i="121"/>
  <c r="P45" i="121" s="1"/>
  <c r="E38" i="121" s="1"/>
  <c r="B45" i="133"/>
  <c r="P45" i="133" s="1"/>
  <c r="E38" i="133" s="1"/>
  <c r="B45" i="158"/>
  <c r="P45" i="158" s="1"/>
  <c r="E38" i="158" s="1"/>
  <c r="B45" i="129"/>
  <c r="P45" i="129" s="1"/>
  <c r="E38" i="129" s="1"/>
  <c r="B45" i="151"/>
  <c r="P45" i="151" s="1"/>
  <c r="E38" i="151" s="1"/>
  <c r="F38" i="151" s="1"/>
  <c r="B45" i="122"/>
  <c r="P45" i="122" s="1"/>
  <c r="E38" i="122" s="1"/>
  <c r="F38" i="122" s="1"/>
  <c r="B45" i="144"/>
  <c r="P45" i="144" s="1"/>
  <c r="E38" i="144" s="1"/>
  <c r="F38" i="144" s="1"/>
  <c r="B45" i="127"/>
  <c r="P45" i="127" s="1"/>
  <c r="E38" i="127" s="1"/>
  <c r="F38" i="127" s="1"/>
  <c r="B45" i="118"/>
  <c r="P45" i="118" s="1"/>
  <c r="E38" i="118" s="1"/>
  <c r="F38" i="118" s="1"/>
  <c r="B45" i="130"/>
  <c r="P45" i="130" s="1"/>
  <c r="E38" i="130" s="1"/>
  <c r="F38" i="130" s="1"/>
  <c r="B45" i="140"/>
  <c r="P45" i="140" s="1"/>
  <c r="E38" i="140" s="1"/>
  <c r="F38" i="140" s="1"/>
  <c r="B45" i="152"/>
  <c r="P45" i="152" s="1"/>
  <c r="E38" i="152" s="1"/>
  <c r="F38" i="152" s="1"/>
  <c r="B45" i="143"/>
  <c r="P45" i="143" s="1"/>
  <c r="E38" i="143" s="1"/>
  <c r="B45" i="139"/>
  <c r="P45" i="139" s="1"/>
  <c r="E38" i="139" s="1"/>
  <c r="F38" i="139" s="1"/>
  <c r="B45" i="123"/>
  <c r="P45" i="123" s="1"/>
  <c r="E38" i="123" s="1"/>
  <c r="F38" i="123" s="1"/>
  <c r="B45" i="135"/>
  <c r="P45" i="135" s="1"/>
  <c r="E38" i="135" s="1"/>
  <c r="F38" i="135" s="1"/>
  <c r="B45" i="145"/>
  <c r="P45" i="145" s="1"/>
  <c r="E38" i="145" s="1"/>
  <c r="F38" i="145" s="1"/>
  <c r="B45" i="138"/>
  <c r="P45" i="138" s="1"/>
  <c r="E38" i="138" s="1"/>
  <c r="B45" i="117"/>
  <c r="P45" i="117" s="1"/>
  <c r="E38" i="117" s="1"/>
  <c r="B45" i="134"/>
  <c r="P45" i="134" s="1"/>
  <c r="E38" i="134" s="1"/>
  <c r="B45" i="115"/>
  <c r="P45" i="115" s="1"/>
  <c r="E38" i="115" s="1"/>
  <c r="F38" i="115" s="1"/>
  <c r="B45" i="149"/>
  <c r="P45" i="149" s="1"/>
  <c r="E38" i="149" s="1"/>
  <c r="F38" i="149" s="1"/>
  <c r="B45" i="116"/>
  <c r="P45" i="116" s="1"/>
  <c r="E38" i="116" s="1"/>
  <c r="F38" i="116" s="1"/>
  <c r="B45" i="128"/>
  <c r="P45" i="128" s="1"/>
  <c r="E38" i="128" s="1"/>
  <c r="F38" i="128" s="1"/>
  <c r="B45" i="150"/>
  <c r="P45" i="150" s="1"/>
  <c r="E38" i="150" s="1"/>
  <c r="F38" i="150" s="1"/>
  <c r="B45" i="155"/>
  <c r="P45" i="155" s="1"/>
  <c r="E38" i="155" s="1"/>
  <c r="K10" i="160"/>
  <c r="E10" i="160"/>
  <c r="B45" i="112"/>
  <c r="P45" i="112" s="1"/>
  <c r="E38" i="112" s="1"/>
  <c r="B45" i="111"/>
  <c r="P45" i="111" s="1"/>
  <c r="E38" i="111" s="1"/>
  <c r="I8" i="160"/>
  <c r="N8" i="106"/>
  <c r="B45" i="106"/>
  <c r="P45" i="106" s="1"/>
  <c r="E38" i="106" s="1"/>
  <c r="L38" i="106" s="1"/>
  <c r="N9" i="106"/>
  <c r="N12" i="106"/>
  <c r="N11" i="137"/>
  <c r="N13" i="112"/>
  <c r="N21" i="112"/>
  <c r="N9" i="116"/>
  <c r="N17" i="116"/>
  <c r="N19" i="116"/>
  <c r="N17" i="120"/>
  <c r="N15" i="124"/>
  <c r="N19" i="124"/>
  <c r="N21" i="124"/>
  <c r="N11" i="130"/>
  <c r="N19" i="130"/>
  <c r="N21" i="130"/>
  <c r="N9" i="135"/>
  <c r="N15" i="135"/>
  <c r="N17" i="135"/>
  <c r="N19" i="135"/>
  <c r="N11" i="136"/>
  <c r="N13" i="136"/>
  <c r="N17" i="136"/>
  <c r="N19" i="136"/>
  <c r="N21" i="136"/>
  <c r="N9" i="140"/>
  <c r="N13" i="140"/>
  <c r="N17" i="140"/>
  <c r="N9" i="144"/>
  <c r="N11" i="144"/>
  <c r="N19" i="144"/>
  <c r="N9" i="147"/>
  <c r="N11" i="147"/>
  <c r="N10" i="144"/>
  <c r="N23" i="130"/>
  <c r="N23" i="140"/>
  <c r="N12" i="120"/>
  <c r="N22" i="135"/>
  <c r="N23" i="135"/>
  <c r="N24" i="135"/>
  <c r="N22" i="144"/>
  <c r="N23" i="144"/>
  <c r="N24" i="144"/>
  <c r="N18" i="120"/>
  <c r="N18" i="147"/>
  <c r="N19" i="147"/>
  <c r="N22" i="147"/>
  <c r="N23" i="147"/>
  <c r="N25" i="147"/>
  <c r="N26" i="147"/>
  <c r="N27" i="147"/>
  <c r="N29" i="147"/>
  <c r="N30" i="147"/>
  <c r="N31" i="147"/>
  <c r="N24" i="120"/>
  <c r="N26" i="120"/>
  <c r="N30" i="120"/>
  <c r="N12" i="155"/>
  <c r="N34" i="155"/>
  <c r="N35" i="155"/>
  <c r="N36" i="155"/>
  <c r="N24" i="158"/>
  <c r="N34" i="158"/>
  <c r="N25" i="135"/>
  <c r="N10" i="113"/>
  <c r="N11" i="113"/>
  <c r="N12" i="113"/>
  <c r="N13" i="113"/>
  <c r="N14" i="113"/>
  <c r="N15" i="113"/>
  <c r="N16" i="113"/>
  <c r="N17" i="113"/>
  <c r="N18" i="113"/>
  <c r="N19" i="113"/>
  <c r="N21" i="113"/>
  <c r="N22" i="113"/>
  <c r="N24" i="113"/>
  <c r="N25" i="113"/>
  <c r="N26" i="113"/>
  <c r="N27" i="113"/>
  <c r="N29" i="113"/>
  <c r="N30" i="113"/>
  <c r="N31" i="113"/>
  <c r="N33" i="113"/>
  <c r="N34" i="113"/>
  <c r="N35" i="113"/>
  <c r="N37" i="113"/>
  <c r="N9" i="117"/>
  <c r="N13" i="117"/>
  <c r="N14" i="117"/>
  <c r="N15" i="117"/>
  <c r="N16" i="117"/>
  <c r="N17" i="117"/>
  <c r="N19" i="117"/>
  <c r="N20" i="117"/>
  <c r="N21" i="117"/>
  <c r="N24" i="117"/>
  <c r="N25" i="117"/>
  <c r="N26" i="117"/>
  <c r="N27" i="117"/>
  <c r="N28" i="117"/>
  <c r="N29" i="117"/>
  <c r="N30" i="117"/>
  <c r="N31" i="117"/>
  <c r="N32" i="117"/>
  <c r="N33" i="117"/>
  <c r="N34" i="117"/>
  <c r="N35" i="117"/>
  <c r="N36" i="117"/>
  <c r="N37" i="117"/>
  <c r="N9" i="121"/>
  <c r="N11" i="121"/>
  <c r="N12" i="121"/>
  <c r="N13" i="121"/>
  <c r="N15" i="121"/>
  <c r="N17" i="121"/>
  <c r="N18" i="121"/>
  <c r="N19" i="121"/>
  <c r="N20" i="121"/>
  <c r="N21" i="121"/>
  <c r="N22" i="121"/>
  <c r="N24" i="121"/>
  <c r="N25" i="121"/>
  <c r="N26" i="121"/>
  <c r="N10" i="111"/>
  <c r="N12" i="111"/>
  <c r="N13" i="111"/>
  <c r="N14" i="111"/>
  <c r="N15" i="111"/>
  <c r="N16" i="111"/>
  <c r="N18" i="111"/>
  <c r="N20" i="111"/>
  <c r="N22" i="111"/>
  <c r="N23" i="111"/>
  <c r="N24" i="111"/>
  <c r="N25" i="111"/>
  <c r="N26" i="111"/>
  <c r="N27" i="111"/>
  <c r="N28" i="111"/>
  <c r="N29" i="111"/>
  <c r="N30" i="111"/>
  <c r="N31" i="111"/>
  <c r="N32" i="111"/>
  <c r="N33" i="111"/>
  <c r="N34" i="111"/>
  <c r="N35" i="111"/>
  <c r="N36" i="111"/>
  <c r="N37" i="111"/>
  <c r="N10" i="115"/>
  <c r="N12" i="115"/>
  <c r="N13" i="115"/>
  <c r="N14" i="115"/>
  <c r="N16" i="115"/>
  <c r="N18" i="115"/>
  <c r="N19" i="115"/>
  <c r="N20" i="115"/>
  <c r="N21" i="115"/>
  <c r="N22" i="115"/>
  <c r="N23" i="115"/>
  <c r="N24" i="115"/>
  <c r="N25" i="115"/>
  <c r="N26" i="115"/>
  <c r="N27" i="115"/>
  <c r="N28" i="115"/>
  <c r="N29" i="115"/>
  <c r="N31" i="115"/>
  <c r="N32" i="115"/>
  <c r="N33" i="115"/>
  <c r="N34" i="115"/>
  <c r="N35" i="115"/>
  <c r="N36" i="115"/>
  <c r="N37" i="115"/>
  <c r="N9" i="119"/>
  <c r="N10" i="119"/>
  <c r="N16" i="119"/>
  <c r="N17" i="119"/>
  <c r="N18" i="119"/>
  <c r="N19" i="119"/>
  <c r="N20" i="119"/>
  <c r="N22" i="119"/>
  <c r="N23" i="119"/>
  <c r="N24" i="119"/>
  <c r="N25" i="119"/>
  <c r="N26" i="119"/>
  <c r="N27" i="119"/>
  <c r="N28" i="119"/>
  <c r="N29" i="119"/>
  <c r="N30" i="119"/>
  <c r="N31" i="119"/>
  <c r="N32" i="119"/>
  <c r="N33" i="119"/>
  <c r="N34" i="119"/>
  <c r="N35" i="119"/>
  <c r="N36" i="119"/>
  <c r="N37" i="119"/>
  <c r="N27" i="121"/>
  <c r="N28" i="121"/>
  <c r="N29" i="121"/>
  <c r="N30" i="121"/>
  <c r="N31" i="121"/>
  <c r="N32" i="121"/>
  <c r="N33" i="121"/>
  <c r="N34" i="121"/>
  <c r="N35" i="121"/>
  <c r="N36" i="121"/>
  <c r="N37" i="121"/>
  <c r="N9" i="125"/>
  <c r="N10" i="125"/>
  <c r="N11" i="125"/>
  <c r="N12" i="125"/>
  <c r="N13" i="125"/>
  <c r="N14" i="125"/>
  <c r="N15" i="125"/>
  <c r="N16" i="125"/>
  <c r="N17" i="125"/>
  <c r="N18" i="125"/>
  <c r="N19" i="125"/>
  <c r="N20" i="125"/>
  <c r="N21" i="125"/>
  <c r="N22" i="125"/>
  <c r="N23" i="125"/>
  <c r="N24" i="125"/>
  <c r="N25" i="125"/>
  <c r="N26" i="125"/>
  <c r="N27" i="125"/>
  <c r="N28" i="125"/>
  <c r="N29" i="125"/>
  <c r="N30" i="125"/>
  <c r="N31" i="125"/>
  <c r="N32" i="125"/>
  <c r="N33" i="125"/>
  <c r="N34" i="125"/>
  <c r="N35" i="125"/>
  <c r="N36" i="125"/>
  <c r="N37" i="125"/>
  <c r="N9" i="126"/>
  <c r="N10" i="126"/>
  <c r="N11" i="126"/>
  <c r="N13" i="126"/>
  <c r="N14" i="126"/>
  <c r="N15" i="126"/>
  <c r="N16" i="126"/>
  <c r="N17" i="126"/>
  <c r="N18" i="126"/>
  <c r="N19" i="126"/>
  <c r="N20" i="126"/>
  <c r="N21" i="126"/>
  <c r="N22" i="126"/>
  <c r="N23" i="126"/>
  <c r="N24" i="126"/>
  <c r="N25" i="126"/>
  <c r="N26" i="126"/>
  <c r="N27" i="126"/>
  <c r="N28" i="126"/>
  <c r="N29" i="126"/>
  <c r="N30" i="126"/>
  <c r="N32" i="126"/>
  <c r="N33" i="126"/>
  <c r="N34" i="126"/>
  <c r="N35" i="126"/>
  <c r="N36" i="126"/>
  <c r="N37" i="126"/>
  <c r="N9" i="131"/>
  <c r="N10" i="131"/>
  <c r="N12" i="131"/>
  <c r="N13" i="131"/>
  <c r="N14" i="131"/>
  <c r="N16" i="131"/>
  <c r="N17" i="131"/>
  <c r="N18" i="131"/>
  <c r="N19" i="131"/>
  <c r="N20" i="131"/>
  <c r="N22" i="131"/>
  <c r="N24" i="131"/>
  <c r="N25" i="131"/>
  <c r="N26" i="131"/>
  <c r="N27" i="131"/>
  <c r="N28" i="131"/>
  <c r="N29" i="131"/>
  <c r="N30" i="131"/>
  <c r="N31" i="131"/>
  <c r="N32" i="131"/>
  <c r="N33" i="131"/>
  <c r="N34" i="131"/>
  <c r="N35" i="131"/>
  <c r="N36" i="131"/>
  <c r="N37" i="131"/>
  <c r="N12" i="123"/>
  <c r="N14" i="123"/>
  <c r="N15" i="123"/>
  <c r="N16" i="123"/>
  <c r="N17" i="123"/>
  <c r="N18" i="123"/>
  <c r="N20" i="123"/>
  <c r="N22" i="123"/>
  <c r="N23" i="123"/>
  <c r="N24" i="123"/>
  <c r="N26" i="123"/>
  <c r="N27" i="123"/>
  <c r="N28" i="123"/>
  <c r="N29" i="123"/>
  <c r="N30" i="123"/>
  <c r="N31" i="123"/>
  <c r="N32" i="123"/>
  <c r="N33" i="123"/>
  <c r="N34" i="123"/>
  <c r="N35" i="123"/>
  <c r="N36" i="123"/>
  <c r="N37" i="123"/>
  <c r="N10" i="128"/>
  <c r="N11" i="128"/>
  <c r="N12" i="128"/>
  <c r="N13" i="128"/>
  <c r="N14" i="128"/>
  <c r="N16" i="128"/>
  <c r="N18" i="128"/>
  <c r="N19" i="128"/>
  <c r="N20" i="128"/>
  <c r="N21" i="128"/>
  <c r="N22" i="128"/>
  <c r="N23" i="128"/>
  <c r="N24" i="128"/>
  <c r="N25" i="128"/>
  <c r="N26" i="128"/>
  <c r="N28" i="128"/>
  <c r="N29" i="128"/>
  <c r="N30" i="128"/>
  <c r="N31" i="128"/>
  <c r="N32" i="128"/>
  <c r="N33" i="128"/>
  <c r="N34" i="128"/>
  <c r="N35" i="128"/>
  <c r="N36" i="128"/>
  <c r="N37" i="128"/>
  <c r="N10" i="129"/>
  <c r="N13" i="129"/>
  <c r="N14" i="129"/>
  <c r="N15" i="129"/>
  <c r="N16" i="129"/>
  <c r="N18" i="129"/>
  <c r="N20" i="129"/>
  <c r="N21" i="129"/>
  <c r="N22" i="129"/>
  <c r="N23" i="129"/>
  <c r="N24" i="129"/>
  <c r="N25" i="129"/>
  <c r="N26" i="129"/>
  <c r="N27" i="129"/>
  <c r="N28" i="129"/>
  <c r="N29" i="129"/>
  <c r="N30" i="129"/>
  <c r="N31" i="129"/>
  <c r="N32" i="129"/>
  <c r="N33" i="129"/>
  <c r="N34" i="129"/>
  <c r="N35" i="129"/>
  <c r="N36" i="129"/>
  <c r="N37" i="129"/>
  <c r="N25" i="132"/>
  <c r="N9" i="137"/>
  <c r="N10" i="137"/>
  <c r="N12" i="137"/>
  <c r="N13" i="137"/>
  <c r="N14" i="137"/>
  <c r="N15" i="137"/>
  <c r="N16" i="137"/>
  <c r="N17" i="137"/>
  <c r="N18" i="137"/>
  <c r="N19" i="137"/>
  <c r="N20" i="137"/>
  <c r="N21" i="137"/>
  <c r="N22" i="137"/>
  <c r="N23" i="137"/>
  <c r="N24" i="137"/>
  <c r="N25" i="137"/>
  <c r="N26" i="137"/>
  <c r="N27" i="137"/>
  <c r="N29" i="137"/>
  <c r="N30" i="137"/>
  <c r="N31" i="137"/>
  <c r="N32" i="137"/>
  <c r="N33" i="137"/>
  <c r="N34" i="137"/>
  <c r="N35" i="137"/>
  <c r="N36" i="137"/>
  <c r="N37" i="137"/>
  <c r="N9" i="141"/>
  <c r="N10" i="141"/>
  <c r="N11" i="141"/>
  <c r="N13" i="141"/>
  <c r="N14" i="141"/>
  <c r="N15" i="141"/>
  <c r="N16" i="141"/>
  <c r="N17" i="141"/>
  <c r="N18" i="141"/>
  <c r="N19" i="141"/>
  <c r="N20" i="141"/>
  <c r="N21" i="141"/>
  <c r="N22" i="141"/>
  <c r="N24" i="141"/>
  <c r="N25" i="141"/>
  <c r="N26" i="141"/>
  <c r="N27" i="141"/>
  <c r="N28" i="141"/>
  <c r="N29" i="141"/>
  <c r="N31" i="141"/>
  <c r="N32" i="141"/>
  <c r="N33" i="141"/>
  <c r="N34" i="141"/>
  <c r="N35" i="141"/>
  <c r="N36" i="141"/>
  <c r="N37" i="141"/>
  <c r="N31" i="132"/>
  <c r="N32" i="132"/>
  <c r="N33" i="132"/>
  <c r="N34" i="132"/>
  <c r="N35" i="132"/>
  <c r="N36" i="132"/>
  <c r="N37" i="132"/>
  <c r="N9" i="133"/>
  <c r="N10" i="133"/>
  <c r="N12" i="133"/>
  <c r="N14" i="133"/>
  <c r="N16" i="133"/>
  <c r="N17" i="133"/>
  <c r="N18" i="133"/>
  <c r="N20" i="133"/>
  <c r="N22" i="133"/>
  <c r="N23" i="133"/>
  <c r="N24" i="133"/>
  <c r="N25" i="133"/>
  <c r="N26" i="133"/>
  <c r="N27" i="133"/>
  <c r="N28" i="133"/>
  <c r="N29" i="133"/>
  <c r="N30" i="133"/>
  <c r="N31" i="133"/>
  <c r="N32" i="133"/>
  <c r="N33" i="133"/>
  <c r="N34" i="133"/>
  <c r="N35" i="133"/>
  <c r="N36" i="133"/>
  <c r="N37" i="133"/>
  <c r="N10" i="134"/>
  <c r="N11" i="134"/>
  <c r="N12" i="134"/>
  <c r="N13" i="134"/>
  <c r="N14" i="134"/>
  <c r="N16" i="134"/>
  <c r="N18" i="134"/>
  <c r="N19" i="134"/>
  <c r="N20" i="134"/>
  <c r="N21" i="134"/>
  <c r="N22" i="134"/>
  <c r="N24" i="134"/>
  <c r="N25" i="134"/>
  <c r="N26" i="134"/>
  <c r="N27" i="134"/>
  <c r="N28" i="134"/>
  <c r="N29" i="134"/>
  <c r="N30" i="134"/>
  <c r="N31" i="134"/>
  <c r="N32" i="134"/>
  <c r="N33" i="134"/>
  <c r="N34" i="134"/>
  <c r="N35" i="134"/>
  <c r="N36" i="134"/>
  <c r="N37" i="134"/>
  <c r="N9" i="139"/>
  <c r="N10" i="139"/>
  <c r="N12" i="139"/>
  <c r="N14" i="139"/>
  <c r="N16" i="139"/>
  <c r="N17" i="139"/>
  <c r="N18" i="139"/>
  <c r="N19" i="139"/>
  <c r="N20" i="139"/>
  <c r="N22" i="139"/>
  <c r="N23" i="139"/>
  <c r="N24" i="139"/>
  <c r="N25" i="139"/>
  <c r="N26" i="139"/>
  <c r="N27" i="139"/>
  <c r="N28" i="139"/>
  <c r="N29" i="139"/>
  <c r="N30" i="139"/>
  <c r="N31" i="139"/>
  <c r="N32" i="139"/>
  <c r="N34" i="139"/>
  <c r="N35" i="139"/>
  <c r="N36" i="139"/>
  <c r="N37" i="139"/>
  <c r="N10" i="143"/>
  <c r="N12" i="143"/>
  <c r="N13" i="143"/>
  <c r="N14" i="143"/>
  <c r="N16" i="143"/>
  <c r="N18" i="143"/>
  <c r="N20" i="143"/>
  <c r="N21" i="143"/>
  <c r="N22" i="143"/>
  <c r="N23" i="143"/>
  <c r="N24" i="143"/>
  <c r="N25" i="143"/>
  <c r="N26" i="143"/>
  <c r="N9" i="148"/>
  <c r="N11" i="148"/>
  <c r="N12" i="148"/>
  <c r="N13" i="148"/>
  <c r="N14" i="148"/>
  <c r="N15" i="148"/>
  <c r="N19" i="148"/>
  <c r="N23" i="148"/>
  <c r="N27" i="148"/>
  <c r="N31" i="148"/>
  <c r="N32" i="148"/>
  <c r="N33" i="148"/>
  <c r="N34" i="148"/>
  <c r="N35" i="148"/>
  <c r="N36" i="148"/>
  <c r="N37" i="148"/>
  <c r="N27" i="143"/>
  <c r="N28" i="143"/>
  <c r="N29" i="143"/>
  <c r="N30" i="143"/>
  <c r="N31" i="143"/>
  <c r="N32" i="143"/>
  <c r="N33" i="143"/>
  <c r="N35" i="143"/>
  <c r="N36" i="143"/>
  <c r="N37" i="143"/>
  <c r="N9" i="146"/>
  <c r="N10" i="146"/>
  <c r="N12" i="146"/>
  <c r="N14" i="146"/>
  <c r="N16" i="146"/>
  <c r="N18" i="146"/>
  <c r="N19" i="146"/>
  <c r="N20" i="146"/>
  <c r="N21" i="146"/>
  <c r="N22" i="146"/>
  <c r="N23" i="146"/>
  <c r="N25" i="146"/>
  <c r="N26" i="146"/>
  <c r="N27" i="146"/>
  <c r="N28" i="146"/>
  <c r="N29" i="146"/>
  <c r="N30" i="146"/>
  <c r="N31" i="146"/>
  <c r="N32" i="146"/>
  <c r="N33" i="146"/>
  <c r="N34" i="146"/>
  <c r="N35" i="146"/>
  <c r="N11" i="156"/>
  <c r="N19" i="156"/>
  <c r="N35" i="156"/>
  <c r="N9" i="150"/>
  <c r="N10" i="150"/>
  <c r="N12" i="150"/>
  <c r="N14" i="150"/>
  <c r="N15" i="150"/>
  <c r="N16" i="150"/>
  <c r="N17" i="150"/>
  <c r="N18" i="150"/>
  <c r="N20" i="150"/>
  <c r="N22" i="150"/>
  <c r="N23" i="150"/>
  <c r="N24" i="150"/>
  <c r="N25" i="150"/>
  <c r="N26" i="150"/>
  <c r="N27" i="150"/>
  <c r="N28" i="150"/>
  <c r="N29" i="150"/>
  <c r="N30" i="150"/>
  <c r="N31" i="150"/>
  <c r="N32" i="150"/>
  <c r="N33" i="150"/>
  <c r="N34" i="150"/>
  <c r="N35" i="150"/>
  <c r="N36" i="150"/>
  <c r="N37" i="150"/>
  <c r="N14" i="149"/>
  <c r="N18" i="149"/>
  <c r="N22" i="149"/>
  <c r="N26" i="149"/>
  <c r="N30" i="149"/>
  <c r="N34" i="149"/>
  <c r="N37" i="149"/>
  <c r="N9" i="152"/>
  <c r="N11" i="152"/>
  <c r="N15" i="152"/>
  <c r="N19" i="152"/>
  <c r="N36" i="146"/>
  <c r="N37" i="146"/>
  <c r="N21" i="158"/>
  <c r="N16" i="158"/>
  <c r="N9" i="156"/>
  <c r="N14" i="156"/>
  <c r="N21" i="156"/>
  <c r="N25" i="156"/>
  <c r="N29" i="156"/>
  <c r="N32" i="156"/>
  <c r="N33" i="156"/>
  <c r="N34" i="156"/>
  <c r="N36" i="156"/>
  <c r="N37" i="156"/>
  <c r="N12" i="157"/>
  <c r="N18" i="157"/>
  <c r="N23" i="157"/>
  <c r="N28" i="157"/>
  <c r="N34" i="157"/>
  <c r="N9" i="158"/>
  <c r="N36" i="158"/>
  <c r="N37" i="158"/>
  <c r="N31" i="158"/>
  <c r="N9" i="153"/>
  <c r="N10" i="153"/>
  <c r="N11" i="153"/>
  <c r="N15" i="153"/>
  <c r="N19" i="153"/>
  <c r="N23" i="153"/>
  <c r="N27" i="153"/>
  <c r="N33" i="153"/>
  <c r="N34" i="153"/>
  <c r="N35" i="153"/>
  <c r="N36" i="153"/>
  <c r="N37" i="153"/>
  <c r="N12" i="154"/>
  <c r="N16" i="154"/>
  <c r="N20" i="154"/>
  <c r="N24" i="154"/>
  <c r="N28" i="154"/>
  <c r="N32" i="154"/>
  <c r="N34" i="154"/>
  <c r="N35" i="154"/>
  <c r="N36" i="154"/>
  <c r="N37" i="154"/>
  <c r="N15" i="158"/>
  <c r="N37" i="157"/>
  <c r="B34" i="106"/>
  <c r="B30" i="106"/>
  <c r="B26" i="106"/>
  <c r="E26" i="106" s="1"/>
  <c r="B22" i="106"/>
  <c r="B18" i="106"/>
  <c r="B14" i="106"/>
  <c r="B10" i="106"/>
  <c r="K10" i="106" s="1"/>
  <c r="B32" i="106"/>
  <c r="B28" i="106"/>
  <c r="B24" i="106"/>
  <c r="B20" i="106"/>
  <c r="I20" i="106" s="1"/>
  <c r="B16" i="106"/>
  <c r="E8" i="106"/>
  <c r="B37" i="106"/>
  <c r="B33" i="106"/>
  <c r="I33" i="106" s="1"/>
  <c r="B29" i="106"/>
  <c r="B25" i="106"/>
  <c r="K25" i="106" s="1"/>
  <c r="B21" i="106"/>
  <c r="B17" i="106"/>
  <c r="E17" i="106" s="1"/>
  <c r="B13" i="106"/>
  <c r="K13" i="106" s="1"/>
  <c r="B9" i="106"/>
  <c r="B36" i="106"/>
  <c r="B12" i="106"/>
  <c r="K12" i="106" s="1"/>
  <c r="B35" i="106"/>
  <c r="B19" i="106"/>
  <c r="E19" i="106" s="1"/>
  <c r="B23" i="106"/>
  <c r="B31" i="106"/>
  <c r="E31" i="106" s="1"/>
  <c r="B15" i="106"/>
  <c r="B27" i="106"/>
  <c r="B11" i="106"/>
  <c r="B36" i="121"/>
  <c r="B32" i="121"/>
  <c r="I32" i="121" s="1"/>
  <c r="B28" i="121"/>
  <c r="B24" i="121"/>
  <c r="B20" i="121"/>
  <c r="B16" i="121"/>
  <c r="B12" i="121"/>
  <c r="B8" i="121"/>
  <c r="B35" i="121"/>
  <c r="K35" i="121" s="1"/>
  <c r="B31" i="121"/>
  <c r="B27" i="121"/>
  <c r="B23" i="121"/>
  <c r="B19" i="121"/>
  <c r="I19" i="121" s="1"/>
  <c r="B15" i="121"/>
  <c r="B11" i="121"/>
  <c r="I11" i="121" s="1"/>
  <c r="B34" i="121"/>
  <c r="B26" i="121"/>
  <c r="I26" i="121" s="1"/>
  <c r="B18" i="121"/>
  <c r="K18" i="121" s="1"/>
  <c r="B10" i="121"/>
  <c r="K10" i="121" s="1"/>
  <c r="B33" i="121"/>
  <c r="B25" i="121"/>
  <c r="K25" i="121" s="1"/>
  <c r="B17" i="121"/>
  <c r="I17" i="121" s="1"/>
  <c r="B9" i="121"/>
  <c r="B30" i="121"/>
  <c r="B14" i="121"/>
  <c r="B29" i="121"/>
  <c r="K29" i="121" s="1"/>
  <c r="B13" i="121"/>
  <c r="B22" i="121"/>
  <c r="B21" i="121"/>
  <c r="I21" i="121" s="1"/>
  <c r="B37" i="121"/>
  <c r="I37" i="121" s="1"/>
  <c r="B36" i="125"/>
  <c r="B32" i="125"/>
  <c r="B28" i="125"/>
  <c r="I28" i="125" s="1"/>
  <c r="B24" i="125"/>
  <c r="B20" i="125"/>
  <c r="B16" i="125"/>
  <c r="B12" i="125"/>
  <c r="B8" i="125"/>
  <c r="I8" i="125" s="1"/>
  <c r="B35" i="125"/>
  <c r="B31" i="125"/>
  <c r="B27" i="125"/>
  <c r="I27" i="125" s="1"/>
  <c r="B23" i="125"/>
  <c r="B19" i="125"/>
  <c r="B15" i="125"/>
  <c r="B11" i="125"/>
  <c r="K11" i="125" s="1"/>
  <c r="B30" i="125"/>
  <c r="K30" i="125" s="1"/>
  <c r="B22" i="125"/>
  <c r="B14" i="125"/>
  <c r="B37" i="125"/>
  <c r="K37" i="125" s="1"/>
  <c r="B29" i="125"/>
  <c r="B21" i="125"/>
  <c r="B13" i="125"/>
  <c r="B34" i="125"/>
  <c r="K34" i="125" s="1"/>
  <c r="B18" i="125"/>
  <c r="K18" i="125" s="1"/>
  <c r="B33" i="125"/>
  <c r="B17" i="125"/>
  <c r="B26" i="125"/>
  <c r="B10" i="125"/>
  <c r="B25" i="125"/>
  <c r="B9" i="125"/>
  <c r="B35" i="129"/>
  <c r="I35" i="129" s="1"/>
  <c r="B31" i="129"/>
  <c r="B27" i="129"/>
  <c r="B23" i="129"/>
  <c r="B19" i="129"/>
  <c r="E19" i="129" s="1"/>
  <c r="B15" i="129"/>
  <c r="B11" i="129"/>
  <c r="E11" i="129" s="1"/>
  <c r="B36" i="129"/>
  <c r="E36" i="129" s="1"/>
  <c r="B30" i="129"/>
  <c r="E30" i="129" s="1"/>
  <c r="B25" i="129"/>
  <c r="B20" i="129"/>
  <c r="B14" i="129"/>
  <c r="B9" i="129"/>
  <c r="E9" i="129" s="1"/>
  <c r="B34" i="129"/>
  <c r="B29" i="129"/>
  <c r="B24" i="129"/>
  <c r="B18" i="129"/>
  <c r="I18" i="129" s="1"/>
  <c r="B13" i="129"/>
  <c r="B8" i="129"/>
  <c r="I8" i="129" s="1"/>
  <c r="B33" i="129"/>
  <c r="K33" i="129" s="1"/>
  <c r="B22" i="129"/>
  <c r="B12" i="129"/>
  <c r="E12" i="129" s="1"/>
  <c r="B26" i="129"/>
  <c r="B32" i="129"/>
  <c r="E32" i="129" s="1"/>
  <c r="B21" i="129"/>
  <c r="E21" i="129" s="1"/>
  <c r="B10" i="129"/>
  <c r="I10" i="129" s="1"/>
  <c r="B28" i="129"/>
  <c r="I28" i="129" s="1"/>
  <c r="B17" i="129"/>
  <c r="B37" i="129"/>
  <c r="K37" i="129" s="1"/>
  <c r="B16" i="129"/>
  <c r="K16" i="129" s="1"/>
  <c r="B34" i="114"/>
  <c r="B30" i="114"/>
  <c r="B26" i="114"/>
  <c r="B22" i="114"/>
  <c r="B18" i="114"/>
  <c r="B14" i="114"/>
  <c r="E14" i="114" s="1"/>
  <c r="B10" i="114"/>
  <c r="I10" i="114" s="1"/>
  <c r="B37" i="114"/>
  <c r="B33" i="114"/>
  <c r="B29" i="114"/>
  <c r="B25" i="114"/>
  <c r="E25" i="114" s="1"/>
  <c r="B21" i="114"/>
  <c r="K21" i="114" s="1"/>
  <c r="B17" i="114"/>
  <c r="B13" i="114"/>
  <c r="B9" i="114"/>
  <c r="I9" i="114" s="1"/>
  <c r="B36" i="114"/>
  <c r="B32" i="114"/>
  <c r="B24" i="114"/>
  <c r="B16" i="114"/>
  <c r="I16" i="114" s="1"/>
  <c r="B8" i="114"/>
  <c r="K8" i="114" s="1"/>
  <c r="B31" i="114"/>
  <c r="B23" i="114"/>
  <c r="E23" i="114" s="1"/>
  <c r="B15" i="114"/>
  <c r="E15" i="114" s="1"/>
  <c r="B28" i="114"/>
  <c r="B12" i="114"/>
  <c r="B27" i="114"/>
  <c r="E27" i="114" s="1"/>
  <c r="B11" i="114"/>
  <c r="B35" i="114"/>
  <c r="I35" i="114" s="1"/>
  <c r="B20" i="114"/>
  <c r="B19" i="114"/>
  <c r="E19" i="114" s="1"/>
  <c r="B34" i="118"/>
  <c r="I34" i="118" s="1"/>
  <c r="B30" i="118"/>
  <c r="K30" i="118" s="1"/>
  <c r="B26" i="118"/>
  <c r="B22" i="118"/>
  <c r="B18" i="118"/>
  <c r="I18" i="118" s="1"/>
  <c r="B14" i="118"/>
  <c r="B10" i="118"/>
  <c r="E10" i="118" s="1"/>
  <c r="B37" i="118"/>
  <c r="B33" i="118"/>
  <c r="B29" i="118"/>
  <c r="B25" i="118"/>
  <c r="B21" i="118"/>
  <c r="E21" i="118" s="1"/>
  <c r="B17" i="118"/>
  <c r="I17" i="118" s="1"/>
  <c r="B13" i="118"/>
  <c r="K13" i="118" s="1"/>
  <c r="B9" i="118"/>
  <c r="K9" i="118" s="1"/>
  <c r="B32" i="118"/>
  <c r="B24" i="118"/>
  <c r="I24" i="118" s="1"/>
  <c r="B16" i="118"/>
  <c r="B8" i="118"/>
  <c r="B31" i="118"/>
  <c r="E31" i="118" s="1"/>
  <c r="B23" i="118"/>
  <c r="E23" i="118" s="1"/>
  <c r="B15" i="118"/>
  <c r="B36" i="118"/>
  <c r="B20" i="118"/>
  <c r="B35" i="118"/>
  <c r="E35" i="118" s="1"/>
  <c r="B19" i="118"/>
  <c r="I19" i="118" s="1"/>
  <c r="B28" i="118"/>
  <c r="B27" i="118"/>
  <c r="E27" i="118" s="1"/>
  <c r="B12" i="118"/>
  <c r="K12" i="118" s="1"/>
  <c r="B11" i="118"/>
  <c r="B34" i="122"/>
  <c r="E34" i="122" s="1"/>
  <c r="B30" i="122"/>
  <c r="E30" i="122" s="1"/>
  <c r="B37" i="122"/>
  <c r="K37" i="122" s="1"/>
  <c r="B33" i="122"/>
  <c r="B29" i="122"/>
  <c r="B32" i="122"/>
  <c r="E32" i="122" s="1"/>
  <c r="B26" i="122"/>
  <c r="B22" i="122"/>
  <c r="B18" i="122"/>
  <c r="I18" i="122" s="1"/>
  <c r="B14" i="122"/>
  <c r="K14" i="122" s="1"/>
  <c r="B10" i="122"/>
  <c r="B31" i="122"/>
  <c r="B25" i="122"/>
  <c r="B21" i="122"/>
  <c r="B17" i="122"/>
  <c r="K17" i="122" s="1"/>
  <c r="B13" i="122"/>
  <c r="E13" i="122" s="1"/>
  <c r="B9" i="122"/>
  <c r="E9" i="122" s="1"/>
  <c r="B28" i="122"/>
  <c r="E28" i="122" s="1"/>
  <c r="B20" i="122"/>
  <c r="I20" i="122" s="1"/>
  <c r="B12" i="122"/>
  <c r="B27" i="122"/>
  <c r="E27" i="122" s="1"/>
  <c r="B19" i="122"/>
  <c r="B11" i="122"/>
  <c r="K11" i="122" s="1"/>
  <c r="B24" i="122"/>
  <c r="K24" i="122" s="1"/>
  <c r="B8" i="122"/>
  <c r="E8" i="122" s="1"/>
  <c r="B23" i="122"/>
  <c r="B36" i="122"/>
  <c r="E36" i="122" s="1"/>
  <c r="B16" i="122"/>
  <c r="B35" i="122"/>
  <c r="B15" i="122"/>
  <c r="K15" i="122" s="1"/>
  <c r="B34" i="126"/>
  <c r="I34" i="126" s="1"/>
  <c r="B30" i="126"/>
  <c r="B26" i="126"/>
  <c r="E26" i="126" s="1"/>
  <c r="B22" i="126"/>
  <c r="E22" i="126" s="1"/>
  <c r="B18" i="126"/>
  <c r="E18" i="126" s="1"/>
  <c r="B14" i="126"/>
  <c r="I14" i="126" s="1"/>
  <c r="B10" i="126"/>
  <c r="I10" i="126" s="1"/>
  <c r="B37" i="126"/>
  <c r="E37" i="126" s="1"/>
  <c r="B33" i="126"/>
  <c r="K33" i="126" s="1"/>
  <c r="B29" i="126"/>
  <c r="B25" i="126"/>
  <c r="B21" i="126"/>
  <c r="B17" i="126"/>
  <c r="E17" i="126" s="1"/>
  <c r="B13" i="126"/>
  <c r="E13" i="126" s="1"/>
  <c r="B9" i="126"/>
  <c r="I9" i="126" s="1"/>
  <c r="B36" i="126"/>
  <c r="B28" i="126"/>
  <c r="K28" i="126" s="1"/>
  <c r="B20" i="126"/>
  <c r="B12" i="126"/>
  <c r="B35" i="126"/>
  <c r="B27" i="126"/>
  <c r="B19" i="126"/>
  <c r="B11" i="126"/>
  <c r="I11" i="126" s="1"/>
  <c r="B32" i="126"/>
  <c r="B16" i="126"/>
  <c r="K16" i="126" s="1"/>
  <c r="B31" i="126"/>
  <c r="K31" i="126" s="1"/>
  <c r="B15" i="126"/>
  <c r="B24" i="126"/>
  <c r="B8" i="126"/>
  <c r="I8" i="126" s="1"/>
  <c r="B23" i="126"/>
  <c r="B37" i="130"/>
  <c r="E37" i="130" s="1"/>
  <c r="B33" i="130"/>
  <c r="E33" i="130" s="1"/>
  <c r="B29" i="130"/>
  <c r="E29" i="130" s="1"/>
  <c r="B25" i="130"/>
  <c r="B21" i="130"/>
  <c r="B17" i="130"/>
  <c r="B13" i="130"/>
  <c r="E13" i="130" s="1"/>
  <c r="B9" i="130"/>
  <c r="B34" i="130"/>
  <c r="B28" i="130"/>
  <c r="B23" i="130"/>
  <c r="I23" i="130" s="1"/>
  <c r="B18" i="130"/>
  <c r="E18" i="130" s="1"/>
  <c r="B12" i="130"/>
  <c r="B32" i="130"/>
  <c r="B27" i="130"/>
  <c r="K27" i="130" s="1"/>
  <c r="B22" i="130"/>
  <c r="K22" i="130" s="1"/>
  <c r="B16" i="130"/>
  <c r="B11" i="130"/>
  <c r="B31" i="130"/>
  <c r="K31" i="130" s="1"/>
  <c r="B20" i="130"/>
  <c r="E20" i="130" s="1"/>
  <c r="B10" i="130"/>
  <c r="K10" i="130" s="1"/>
  <c r="B35" i="130"/>
  <c r="B30" i="130"/>
  <c r="I30" i="130" s="1"/>
  <c r="B19" i="130"/>
  <c r="B8" i="130"/>
  <c r="K8" i="130" s="1"/>
  <c r="B36" i="130"/>
  <c r="B26" i="130"/>
  <c r="K26" i="130" s="1"/>
  <c r="B15" i="130"/>
  <c r="B24" i="130"/>
  <c r="E24" i="130" s="1"/>
  <c r="B14" i="130"/>
  <c r="E14" i="130" s="1"/>
  <c r="B37" i="134"/>
  <c r="I37" i="134" s="1"/>
  <c r="B33" i="134"/>
  <c r="B29" i="134"/>
  <c r="B25" i="134"/>
  <c r="E25" i="134" s="1"/>
  <c r="B21" i="134"/>
  <c r="K21" i="134" s="1"/>
  <c r="B17" i="134"/>
  <c r="K17" i="134" s="1"/>
  <c r="B13" i="134"/>
  <c r="B9" i="134"/>
  <c r="K9" i="134" s="1"/>
  <c r="B36" i="134"/>
  <c r="I36" i="134" s="1"/>
  <c r="B31" i="134"/>
  <c r="I31" i="134" s="1"/>
  <c r="B26" i="134"/>
  <c r="B20" i="134"/>
  <c r="K20" i="134" s="1"/>
  <c r="B15" i="134"/>
  <c r="K15" i="134" s="1"/>
  <c r="B10" i="134"/>
  <c r="B35" i="134"/>
  <c r="E35" i="134" s="1"/>
  <c r="B30" i="134"/>
  <c r="B24" i="134"/>
  <c r="K24" i="134" s="1"/>
  <c r="B19" i="134"/>
  <c r="E19" i="134" s="1"/>
  <c r="B14" i="134"/>
  <c r="B8" i="134"/>
  <c r="K8" i="134" s="1"/>
  <c r="B34" i="134"/>
  <c r="E34" i="134" s="1"/>
  <c r="B23" i="134"/>
  <c r="K23" i="134" s="1"/>
  <c r="B12" i="134"/>
  <c r="I12" i="134" s="1"/>
  <c r="B27" i="134"/>
  <c r="E27" i="134" s="1"/>
  <c r="B32" i="134"/>
  <c r="B22" i="134"/>
  <c r="B11" i="134"/>
  <c r="B28" i="134"/>
  <c r="B18" i="134"/>
  <c r="K18" i="134" s="1"/>
  <c r="B16" i="134"/>
  <c r="K16" i="134" s="1"/>
  <c r="B36" i="138"/>
  <c r="B32" i="138"/>
  <c r="I32" i="138" s="1"/>
  <c r="B28" i="138"/>
  <c r="I28" i="138" s="1"/>
  <c r="B24" i="138"/>
  <c r="B20" i="138"/>
  <c r="B16" i="138"/>
  <c r="B12" i="138"/>
  <c r="I12" i="138" s="1"/>
  <c r="B8" i="138"/>
  <c r="E8" i="138" s="1"/>
  <c r="B35" i="138"/>
  <c r="B31" i="138"/>
  <c r="E31" i="138" s="1"/>
  <c r="B27" i="138"/>
  <c r="E27" i="138" s="1"/>
  <c r="B23" i="138"/>
  <c r="K23" i="138" s="1"/>
  <c r="B19" i="138"/>
  <c r="B15" i="138"/>
  <c r="E15" i="138" s="1"/>
  <c r="B11" i="138"/>
  <c r="I11" i="138" s="1"/>
  <c r="B34" i="138"/>
  <c r="B26" i="138"/>
  <c r="B18" i="138"/>
  <c r="B10" i="138"/>
  <c r="K10" i="138" s="1"/>
  <c r="B29" i="138"/>
  <c r="K29" i="138" s="1"/>
  <c r="B13" i="138"/>
  <c r="K13" i="138" s="1"/>
  <c r="B33" i="138"/>
  <c r="B25" i="138"/>
  <c r="K25" i="138" s="1"/>
  <c r="B17" i="138"/>
  <c r="K17" i="138" s="1"/>
  <c r="B9" i="138"/>
  <c r="E9" i="138" s="1"/>
  <c r="B30" i="138"/>
  <c r="B22" i="138"/>
  <c r="I22" i="138" s="1"/>
  <c r="B14" i="138"/>
  <c r="K14" i="138" s="1"/>
  <c r="B37" i="138"/>
  <c r="B21" i="138"/>
  <c r="E21" i="138" s="1"/>
  <c r="B34" i="143"/>
  <c r="K34" i="143" s="1"/>
  <c r="B30" i="143"/>
  <c r="E30" i="143" s="1"/>
  <c r="B26" i="143"/>
  <c r="E26" i="143" s="1"/>
  <c r="B22" i="143"/>
  <c r="E22" i="143" s="1"/>
  <c r="B18" i="143"/>
  <c r="I18" i="143" s="1"/>
  <c r="B14" i="143"/>
  <c r="I14" i="143" s="1"/>
  <c r="B10" i="143"/>
  <c r="B37" i="143"/>
  <c r="E37" i="143" s="1"/>
  <c r="B33" i="143"/>
  <c r="E33" i="143" s="1"/>
  <c r="B29" i="143"/>
  <c r="I29" i="143" s="1"/>
  <c r="B25" i="143"/>
  <c r="K25" i="143" s="1"/>
  <c r="B21" i="143"/>
  <c r="E21" i="143" s="1"/>
  <c r="B17" i="143"/>
  <c r="I17" i="143" s="1"/>
  <c r="B13" i="143"/>
  <c r="E13" i="143" s="1"/>
  <c r="B9" i="143"/>
  <c r="I9" i="143" s="1"/>
  <c r="B32" i="143"/>
  <c r="B24" i="143"/>
  <c r="K24" i="143" s="1"/>
  <c r="B16" i="143"/>
  <c r="K16" i="143" s="1"/>
  <c r="B8" i="143"/>
  <c r="E8" i="143" s="1"/>
  <c r="B31" i="143"/>
  <c r="E31" i="143" s="1"/>
  <c r="B23" i="143"/>
  <c r="K23" i="143" s="1"/>
  <c r="B15" i="143"/>
  <c r="I15" i="143" s="1"/>
  <c r="B36" i="143"/>
  <c r="B28" i="143"/>
  <c r="B20" i="143"/>
  <c r="I20" i="143" s="1"/>
  <c r="B12" i="143"/>
  <c r="K12" i="143" s="1"/>
  <c r="B35" i="143"/>
  <c r="E35" i="143" s="1"/>
  <c r="B27" i="143"/>
  <c r="E27" i="143" s="1"/>
  <c r="B19" i="143"/>
  <c r="I19" i="143" s="1"/>
  <c r="B11" i="143"/>
  <c r="I11" i="143" s="1"/>
  <c r="B34" i="147"/>
  <c r="B30" i="147"/>
  <c r="E30" i="147" s="1"/>
  <c r="B37" i="147"/>
  <c r="E37" i="147" s="1"/>
  <c r="B33" i="147"/>
  <c r="K33" i="147" s="1"/>
  <c r="B29" i="147"/>
  <c r="B32" i="147"/>
  <c r="K32" i="147" s="1"/>
  <c r="B26" i="147"/>
  <c r="K26" i="147" s="1"/>
  <c r="B22" i="147"/>
  <c r="E22" i="147" s="1"/>
  <c r="B18" i="147"/>
  <c r="B14" i="147"/>
  <c r="B10" i="147"/>
  <c r="K10" i="147" s="1"/>
  <c r="B31" i="147"/>
  <c r="K31" i="147" s="1"/>
  <c r="B25" i="147"/>
  <c r="K25" i="147" s="1"/>
  <c r="B21" i="147"/>
  <c r="B17" i="147"/>
  <c r="E17" i="147" s="1"/>
  <c r="B13" i="147"/>
  <c r="K13" i="147" s="1"/>
  <c r="B9" i="147"/>
  <c r="I9" i="147" s="1"/>
  <c r="B36" i="147"/>
  <c r="B28" i="147"/>
  <c r="K28" i="147" s="1"/>
  <c r="B24" i="147"/>
  <c r="E24" i="147" s="1"/>
  <c r="B20" i="147"/>
  <c r="B16" i="147"/>
  <c r="B12" i="147"/>
  <c r="E12" i="147" s="1"/>
  <c r="B8" i="147"/>
  <c r="E8" i="147" s="1"/>
  <c r="B27" i="147"/>
  <c r="B11" i="147"/>
  <c r="B23" i="147"/>
  <c r="K23" i="147" s="1"/>
  <c r="B19" i="147"/>
  <c r="B35" i="147"/>
  <c r="B15" i="147"/>
  <c r="B34" i="151"/>
  <c r="E34" i="151" s="1"/>
  <c r="B30" i="151"/>
  <c r="B26" i="151"/>
  <c r="B22" i="151"/>
  <c r="E22" i="151" s="1"/>
  <c r="B18" i="151"/>
  <c r="I18" i="151" s="1"/>
  <c r="B14" i="151"/>
  <c r="K14" i="151" s="1"/>
  <c r="B10" i="151"/>
  <c r="B32" i="151"/>
  <c r="E32" i="151" s="1"/>
  <c r="B28" i="151"/>
  <c r="K28" i="151" s="1"/>
  <c r="B24" i="151"/>
  <c r="K24" i="151" s="1"/>
  <c r="B20" i="151"/>
  <c r="B12" i="151"/>
  <c r="K12" i="151" s="1"/>
  <c r="B8" i="151"/>
  <c r="E8" i="151" s="1"/>
  <c r="B37" i="151"/>
  <c r="E37" i="151" s="1"/>
  <c r="B33" i="151"/>
  <c r="E33" i="151" s="1"/>
  <c r="B29" i="151"/>
  <c r="B25" i="151"/>
  <c r="K25" i="151" s="1"/>
  <c r="B21" i="151"/>
  <c r="I21" i="151" s="1"/>
  <c r="B17" i="151"/>
  <c r="B13" i="151"/>
  <c r="B9" i="151"/>
  <c r="K9" i="151" s="1"/>
  <c r="B36" i="151"/>
  <c r="K36" i="151" s="1"/>
  <c r="B16" i="151"/>
  <c r="E16" i="151" s="1"/>
  <c r="B35" i="151"/>
  <c r="B19" i="151"/>
  <c r="K19" i="151" s="1"/>
  <c r="B31" i="151"/>
  <c r="I31" i="151" s="1"/>
  <c r="B15" i="151"/>
  <c r="B27" i="151"/>
  <c r="B11" i="151"/>
  <c r="E11" i="151" s="1"/>
  <c r="B23" i="151"/>
  <c r="K23" i="151" s="1"/>
  <c r="B34" i="155"/>
  <c r="B30" i="155"/>
  <c r="B26" i="155"/>
  <c r="K26" i="155" s="1"/>
  <c r="B22" i="155"/>
  <c r="I22" i="155" s="1"/>
  <c r="B18" i="155"/>
  <c r="B14" i="155"/>
  <c r="E14" i="155" s="1"/>
  <c r="B10" i="155"/>
  <c r="E10" i="155" s="1"/>
  <c r="B36" i="155"/>
  <c r="E36" i="155" s="1"/>
  <c r="B28" i="155"/>
  <c r="B24" i="155"/>
  <c r="E24" i="155" s="1"/>
  <c r="B20" i="155"/>
  <c r="E20" i="155" s="1"/>
  <c r="B16" i="155"/>
  <c r="I16" i="155" s="1"/>
  <c r="B12" i="155"/>
  <c r="B8" i="155"/>
  <c r="E8" i="155" s="1"/>
  <c r="B37" i="155"/>
  <c r="I37" i="155" s="1"/>
  <c r="B33" i="155"/>
  <c r="K33" i="155" s="1"/>
  <c r="B29" i="155"/>
  <c r="B25" i="155"/>
  <c r="B21" i="155"/>
  <c r="I21" i="155" s="1"/>
  <c r="B17" i="155"/>
  <c r="K17" i="155" s="1"/>
  <c r="B13" i="155"/>
  <c r="E13" i="155" s="1"/>
  <c r="B9" i="155"/>
  <c r="E9" i="155" s="1"/>
  <c r="B32" i="155"/>
  <c r="E32" i="155" s="1"/>
  <c r="B27" i="155"/>
  <c r="K27" i="155" s="1"/>
  <c r="B11" i="155"/>
  <c r="K11" i="155" s="1"/>
  <c r="B23" i="155"/>
  <c r="E23" i="155" s="1"/>
  <c r="B35" i="155"/>
  <c r="E35" i="155" s="1"/>
  <c r="B19" i="155"/>
  <c r="E19" i="155" s="1"/>
  <c r="B31" i="155"/>
  <c r="K31" i="155" s="1"/>
  <c r="B15" i="155"/>
  <c r="B36" i="158"/>
  <c r="K36" i="158" s="1"/>
  <c r="B32" i="158"/>
  <c r="B28" i="158"/>
  <c r="B24" i="158"/>
  <c r="B20" i="158"/>
  <c r="E20" i="158" s="1"/>
  <c r="B16" i="158"/>
  <c r="I16" i="158" s="1"/>
  <c r="B12" i="158"/>
  <c r="E12" i="158" s="1"/>
  <c r="B8" i="158"/>
  <c r="B34" i="158"/>
  <c r="E34" i="158" s="1"/>
  <c r="B26" i="158"/>
  <c r="K26" i="158" s="1"/>
  <c r="B22" i="158"/>
  <c r="K22" i="158" s="1"/>
  <c r="B18" i="158"/>
  <c r="I18" i="158" s="1"/>
  <c r="B14" i="158"/>
  <c r="I14" i="158" s="1"/>
  <c r="B10" i="158"/>
  <c r="E10" i="158" s="1"/>
  <c r="B35" i="158"/>
  <c r="I35" i="158" s="1"/>
  <c r="B31" i="158"/>
  <c r="I31" i="158" s="1"/>
  <c r="B27" i="158"/>
  <c r="I27" i="158" s="1"/>
  <c r="B23" i="158"/>
  <c r="E23" i="158" s="1"/>
  <c r="B19" i="158"/>
  <c r="B15" i="158"/>
  <c r="B11" i="158"/>
  <c r="I11" i="158" s="1"/>
  <c r="B30" i="158"/>
  <c r="E30" i="158" s="1"/>
  <c r="B37" i="158"/>
  <c r="K37" i="158" s="1"/>
  <c r="B21" i="158"/>
  <c r="B25" i="158"/>
  <c r="K25" i="158" s="1"/>
  <c r="B33" i="158"/>
  <c r="B17" i="158"/>
  <c r="B29" i="158"/>
  <c r="B13" i="158"/>
  <c r="I13" i="158" s="1"/>
  <c r="B9" i="158"/>
  <c r="E9" i="158" s="1"/>
  <c r="B36" i="113"/>
  <c r="B32" i="113"/>
  <c r="E32" i="113" s="1"/>
  <c r="B28" i="113"/>
  <c r="E28" i="113" s="1"/>
  <c r="B24" i="113"/>
  <c r="B20" i="113"/>
  <c r="B16" i="113"/>
  <c r="B12" i="113"/>
  <c r="I12" i="113" s="1"/>
  <c r="B8" i="113"/>
  <c r="E8" i="113" s="1"/>
  <c r="B35" i="113"/>
  <c r="E35" i="113" s="1"/>
  <c r="B31" i="113"/>
  <c r="E31" i="113" s="1"/>
  <c r="B27" i="113"/>
  <c r="E27" i="113" s="1"/>
  <c r="B23" i="113"/>
  <c r="B19" i="113"/>
  <c r="B15" i="113"/>
  <c r="E15" i="113" s="1"/>
  <c r="B11" i="113"/>
  <c r="I11" i="113" s="1"/>
  <c r="B34" i="113"/>
  <c r="B30" i="113"/>
  <c r="B26" i="113"/>
  <c r="B22" i="113"/>
  <c r="B18" i="113"/>
  <c r="B14" i="113"/>
  <c r="B10" i="113"/>
  <c r="K10" i="113" s="1"/>
  <c r="B33" i="113"/>
  <c r="E33" i="113" s="1"/>
  <c r="B17" i="113"/>
  <c r="I17" i="113" s="1"/>
  <c r="B29" i="113"/>
  <c r="B13" i="113"/>
  <c r="B25" i="113"/>
  <c r="B21" i="113"/>
  <c r="K21" i="113" s="1"/>
  <c r="B9" i="113"/>
  <c r="I9" i="113" s="1"/>
  <c r="B37" i="113"/>
  <c r="B36" i="117"/>
  <c r="B32" i="117"/>
  <c r="B28" i="117"/>
  <c r="B24" i="117"/>
  <c r="E24" i="117" s="1"/>
  <c r="B20" i="117"/>
  <c r="E20" i="117" s="1"/>
  <c r="B16" i="117"/>
  <c r="K16" i="117" s="1"/>
  <c r="B12" i="117"/>
  <c r="E12" i="117" s="1"/>
  <c r="B8" i="117"/>
  <c r="B35" i="117"/>
  <c r="K35" i="117" s="1"/>
  <c r="B31" i="117"/>
  <c r="I31" i="117" s="1"/>
  <c r="B27" i="117"/>
  <c r="E27" i="117" s="1"/>
  <c r="B23" i="117"/>
  <c r="E23" i="117" s="1"/>
  <c r="B19" i="117"/>
  <c r="E19" i="117" s="1"/>
  <c r="B15" i="117"/>
  <c r="I15" i="117" s="1"/>
  <c r="B11" i="117"/>
  <c r="I11" i="117" s="1"/>
  <c r="B34" i="117"/>
  <c r="B26" i="117"/>
  <c r="E26" i="117" s="1"/>
  <c r="B18" i="117"/>
  <c r="E18" i="117" s="1"/>
  <c r="B10" i="117"/>
  <c r="I10" i="117" s="1"/>
  <c r="B33" i="117"/>
  <c r="E33" i="117" s="1"/>
  <c r="B25" i="117"/>
  <c r="E25" i="117" s="1"/>
  <c r="B17" i="117"/>
  <c r="K17" i="117" s="1"/>
  <c r="B9" i="117"/>
  <c r="K9" i="117" s="1"/>
  <c r="B22" i="117"/>
  <c r="E22" i="117" s="1"/>
  <c r="B37" i="117"/>
  <c r="E37" i="117" s="1"/>
  <c r="B21" i="117"/>
  <c r="E21" i="117" s="1"/>
  <c r="B30" i="117"/>
  <c r="B29" i="117"/>
  <c r="E29" i="117" s="1"/>
  <c r="B14" i="117"/>
  <c r="E14" i="117" s="1"/>
  <c r="B13" i="117"/>
  <c r="E13" i="117" s="1"/>
  <c r="B35" i="133"/>
  <c r="B31" i="133"/>
  <c r="B27" i="133"/>
  <c r="E27" i="133" s="1"/>
  <c r="B23" i="133"/>
  <c r="B19" i="133"/>
  <c r="K19" i="133" s="1"/>
  <c r="B15" i="133"/>
  <c r="E15" i="133" s="1"/>
  <c r="B11" i="133"/>
  <c r="I11" i="133" s="1"/>
  <c r="B33" i="133"/>
  <c r="B28" i="133"/>
  <c r="B22" i="133"/>
  <c r="B17" i="133"/>
  <c r="K17" i="133" s="1"/>
  <c r="B12" i="133"/>
  <c r="E12" i="133" s="1"/>
  <c r="B37" i="133"/>
  <c r="K37" i="133" s="1"/>
  <c r="B32" i="133"/>
  <c r="E32" i="133" s="1"/>
  <c r="B26" i="133"/>
  <c r="I26" i="133" s="1"/>
  <c r="B21" i="133"/>
  <c r="I21" i="133" s="1"/>
  <c r="B16" i="133"/>
  <c r="B10" i="133"/>
  <c r="B36" i="133"/>
  <c r="K36" i="133" s="1"/>
  <c r="B25" i="133"/>
  <c r="B14" i="133"/>
  <c r="B18" i="133"/>
  <c r="B34" i="133"/>
  <c r="E34" i="133" s="1"/>
  <c r="B24" i="133"/>
  <c r="B13" i="133"/>
  <c r="B30" i="133"/>
  <c r="E30" i="133" s="1"/>
  <c r="B20" i="133"/>
  <c r="B9" i="133"/>
  <c r="B29" i="133"/>
  <c r="B8" i="133"/>
  <c r="B36" i="142"/>
  <c r="K36" i="142" s="1"/>
  <c r="B32" i="142"/>
  <c r="I32" i="142" s="1"/>
  <c r="B28" i="142"/>
  <c r="B24" i="142"/>
  <c r="B20" i="142"/>
  <c r="E20" i="142" s="1"/>
  <c r="B16" i="142"/>
  <c r="I16" i="142" s="1"/>
  <c r="B12" i="142"/>
  <c r="B8" i="142"/>
  <c r="B35" i="142"/>
  <c r="E35" i="142" s="1"/>
  <c r="B31" i="142"/>
  <c r="K31" i="142" s="1"/>
  <c r="B27" i="142"/>
  <c r="B23" i="142"/>
  <c r="B19" i="142"/>
  <c r="K19" i="142" s="1"/>
  <c r="B15" i="142"/>
  <c r="E15" i="142" s="1"/>
  <c r="B11" i="142"/>
  <c r="I11" i="142" s="1"/>
  <c r="B34" i="142"/>
  <c r="B26" i="142"/>
  <c r="K26" i="142" s="1"/>
  <c r="B18" i="142"/>
  <c r="I18" i="142" s="1"/>
  <c r="B10" i="142"/>
  <c r="B37" i="142"/>
  <c r="B33" i="142"/>
  <c r="K33" i="142" s="1"/>
  <c r="B25" i="142"/>
  <c r="E25" i="142" s="1"/>
  <c r="B17" i="142"/>
  <c r="K17" i="142" s="1"/>
  <c r="B9" i="142"/>
  <c r="B30" i="142"/>
  <c r="K30" i="142" s="1"/>
  <c r="B22" i="142"/>
  <c r="I22" i="142" s="1"/>
  <c r="B14" i="142"/>
  <c r="E14" i="142" s="1"/>
  <c r="B29" i="142"/>
  <c r="B21" i="142"/>
  <c r="E21" i="142" s="1"/>
  <c r="B13" i="142"/>
  <c r="E13" i="142" s="1"/>
  <c r="B36" i="154"/>
  <c r="K36" i="154" s="1"/>
  <c r="B32" i="154"/>
  <c r="B28" i="154"/>
  <c r="E28" i="154" s="1"/>
  <c r="B24" i="154"/>
  <c r="B20" i="154"/>
  <c r="B16" i="154"/>
  <c r="B12" i="154"/>
  <c r="K12" i="154" s="1"/>
  <c r="B8" i="154"/>
  <c r="E8" i="154" s="1"/>
  <c r="B30" i="154"/>
  <c r="K30" i="154" s="1"/>
  <c r="B26" i="154"/>
  <c r="B22" i="154"/>
  <c r="K22" i="154" s="1"/>
  <c r="B18" i="154"/>
  <c r="B14" i="154"/>
  <c r="B10" i="154"/>
  <c r="E10" i="154" s="1"/>
  <c r="B35" i="154"/>
  <c r="I35" i="154" s="1"/>
  <c r="B31" i="154"/>
  <c r="E31" i="154" s="1"/>
  <c r="B27" i="154"/>
  <c r="I27" i="154" s="1"/>
  <c r="B23" i="154"/>
  <c r="B19" i="154"/>
  <c r="I19" i="154" s="1"/>
  <c r="B15" i="154"/>
  <c r="K15" i="154" s="1"/>
  <c r="B11" i="154"/>
  <c r="K11" i="154" s="1"/>
  <c r="B34" i="154"/>
  <c r="E34" i="154" s="1"/>
  <c r="B29" i="154"/>
  <c r="E29" i="154" s="1"/>
  <c r="B13" i="154"/>
  <c r="E13" i="154" s="1"/>
  <c r="B33" i="154"/>
  <c r="B25" i="154"/>
  <c r="B9" i="154"/>
  <c r="I9" i="154" s="1"/>
  <c r="B37" i="154"/>
  <c r="E37" i="154" s="1"/>
  <c r="B21" i="154"/>
  <c r="B17" i="154"/>
  <c r="B36" i="115"/>
  <c r="I36" i="115" s="1"/>
  <c r="B32" i="115"/>
  <c r="B28" i="115"/>
  <c r="K28" i="115" s="1"/>
  <c r="B24" i="115"/>
  <c r="B20" i="115"/>
  <c r="B16" i="115"/>
  <c r="B12" i="115"/>
  <c r="B8" i="115"/>
  <c r="B35" i="115"/>
  <c r="E35" i="115" s="1"/>
  <c r="B31" i="115"/>
  <c r="I31" i="115" s="1"/>
  <c r="B27" i="115"/>
  <c r="B23" i="115"/>
  <c r="E23" i="115" s="1"/>
  <c r="B19" i="115"/>
  <c r="E19" i="115" s="1"/>
  <c r="B15" i="115"/>
  <c r="E15" i="115" s="1"/>
  <c r="B11" i="115"/>
  <c r="B30" i="115"/>
  <c r="B22" i="115"/>
  <c r="B14" i="115"/>
  <c r="B37" i="115"/>
  <c r="I37" i="115" s="1"/>
  <c r="B29" i="115"/>
  <c r="B21" i="115"/>
  <c r="E21" i="115" s="1"/>
  <c r="B13" i="115"/>
  <c r="I13" i="115" s="1"/>
  <c r="B26" i="115"/>
  <c r="B10" i="115"/>
  <c r="B25" i="115"/>
  <c r="K25" i="115" s="1"/>
  <c r="B9" i="115"/>
  <c r="E9" i="115" s="1"/>
  <c r="B34" i="115"/>
  <c r="B33" i="115"/>
  <c r="K33" i="115" s="1"/>
  <c r="B18" i="115"/>
  <c r="B17" i="115"/>
  <c r="K17" i="115" s="1"/>
  <c r="B36" i="119"/>
  <c r="B32" i="119"/>
  <c r="B28" i="119"/>
  <c r="B24" i="119"/>
  <c r="E24" i="119" s="1"/>
  <c r="B20" i="119"/>
  <c r="B16" i="119"/>
  <c r="E16" i="119" s="1"/>
  <c r="B12" i="119"/>
  <c r="E12" i="119" s="1"/>
  <c r="B8" i="119"/>
  <c r="B35" i="119"/>
  <c r="B31" i="119"/>
  <c r="B27" i="119"/>
  <c r="B23" i="119"/>
  <c r="B19" i="119"/>
  <c r="E19" i="119" s="1"/>
  <c r="B15" i="119"/>
  <c r="B11" i="119"/>
  <c r="B30" i="119"/>
  <c r="B22" i="119"/>
  <c r="B14" i="119"/>
  <c r="E14" i="119" s="1"/>
  <c r="B37" i="119"/>
  <c r="I37" i="119" s="1"/>
  <c r="B29" i="119"/>
  <c r="B21" i="119"/>
  <c r="I21" i="119" s="1"/>
  <c r="B13" i="119"/>
  <c r="B34" i="119"/>
  <c r="I34" i="119" s="1"/>
  <c r="B18" i="119"/>
  <c r="E18" i="119" s="1"/>
  <c r="B33" i="119"/>
  <c r="K33" i="119" s="1"/>
  <c r="B17" i="119"/>
  <c r="B26" i="119"/>
  <c r="E26" i="119" s="1"/>
  <c r="B25" i="119"/>
  <c r="B10" i="119"/>
  <c r="K10" i="119" s="1"/>
  <c r="B9" i="119"/>
  <c r="B36" i="123"/>
  <c r="B32" i="123"/>
  <c r="B28" i="123"/>
  <c r="B24" i="123"/>
  <c r="B20" i="123"/>
  <c r="B16" i="123"/>
  <c r="B12" i="123"/>
  <c r="B8" i="123"/>
  <c r="B35" i="123"/>
  <c r="E35" i="123" s="1"/>
  <c r="B31" i="123"/>
  <c r="K31" i="123" s="1"/>
  <c r="B27" i="123"/>
  <c r="B23" i="123"/>
  <c r="E23" i="123" s="1"/>
  <c r="B19" i="123"/>
  <c r="K19" i="123" s="1"/>
  <c r="B15" i="123"/>
  <c r="I15" i="123" s="1"/>
  <c r="B11" i="123"/>
  <c r="K11" i="123" s="1"/>
  <c r="B34" i="123"/>
  <c r="B26" i="123"/>
  <c r="B18" i="123"/>
  <c r="B10" i="123"/>
  <c r="B33" i="123"/>
  <c r="B25" i="123"/>
  <c r="E25" i="123" s="1"/>
  <c r="B17" i="123"/>
  <c r="E17" i="123" s="1"/>
  <c r="B9" i="123"/>
  <c r="I9" i="123" s="1"/>
  <c r="B22" i="123"/>
  <c r="B37" i="123"/>
  <c r="E37" i="123" s="1"/>
  <c r="B21" i="123"/>
  <c r="I21" i="123" s="1"/>
  <c r="B30" i="123"/>
  <c r="I30" i="123" s="1"/>
  <c r="B14" i="123"/>
  <c r="B29" i="123"/>
  <c r="B13" i="123"/>
  <c r="I13" i="123" s="1"/>
  <c r="B36" i="127"/>
  <c r="B32" i="127"/>
  <c r="B28" i="127"/>
  <c r="E28" i="127" s="1"/>
  <c r="B24" i="127"/>
  <c r="B20" i="127"/>
  <c r="I20" i="127" s="1"/>
  <c r="B16" i="127"/>
  <c r="B12" i="127"/>
  <c r="E12" i="127" s="1"/>
  <c r="B8" i="127"/>
  <c r="K8" i="127" s="1"/>
  <c r="B35" i="127"/>
  <c r="B31" i="127"/>
  <c r="E31" i="127" s="1"/>
  <c r="B27" i="127"/>
  <c r="K27" i="127" s="1"/>
  <c r="B23" i="127"/>
  <c r="E23" i="127" s="1"/>
  <c r="B19" i="127"/>
  <c r="E19" i="127" s="1"/>
  <c r="B15" i="127"/>
  <c r="E15" i="127" s="1"/>
  <c r="B11" i="127"/>
  <c r="K11" i="127" s="1"/>
  <c r="B34" i="127"/>
  <c r="B26" i="127"/>
  <c r="B18" i="127"/>
  <c r="B10" i="127"/>
  <c r="E10" i="127" s="1"/>
  <c r="B33" i="127"/>
  <c r="B25" i="127"/>
  <c r="K25" i="127" s="1"/>
  <c r="B17" i="127"/>
  <c r="E17" i="127" s="1"/>
  <c r="B9" i="127"/>
  <c r="E9" i="127" s="1"/>
  <c r="B30" i="127"/>
  <c r="B14" i="127"/>
  <c r="B37" i="127"/>
  <c r="I37" i="127" s="1"/>
  <c r="B29" i="127"/>
  <c r="I29" i="127" s="1"/>
  <c r="B13" i="127"/>
  <c r="E13" i="127" s="1"/>
  <c r="B22" i="127"/>
  <c r="B21" i="127"/>
  <c r="E21" i="127" s="1"/>
  <c r="B35" i="131"/>
  <c r="B31" i="131"/>
  <c r="B27" i="131"/>
  <c r="B23" i="131"/>
  <c r="B19" i="131"/>
  <c r="B15" i="131"/>
  <c r="K15" i="131" s="1"/>
  <c r="B11" i="131"/>
  <c r="K11" i="131" s="1"/>
  <c r="B37" i="131"/>
  <c r="B32" i="131"/>
  <c r="I32" i="131" s="1"/>
  <c r="B26" i="131"/>
  <c r="I26" i="131" s="1"/>
  <c r="B21" i="131"/>
  <c r="B16" i="131"/>
  <c r="I16" i="131" s="1"/>
  <c r="B10" i="131"/>
  <c r="B36" i="131"/>
  <c r="B30" i="131"/>
  <c r="E30" i="131" s="1"/>
  <c r="B25" i="131"/>
  <c r="B20" i="131"/>
  <c r="I20" i="131" s="1"/>
  <c r="B14" i="131"/>
  <c r="K14" i="131" s="1"/>
  <c r="B9" i="131"/>
  <c r="I9" i="131" s="1"/>
  <c r="B29" i="131"/>
  <c r="B18" i="131"/>
  <c r="B8" i="131"/>
  <c r="B33" i="131"/>
  <c r="K33" i="131" s="1"/>
  <c r="B28" i="131"/>
  <c r="B17" i="131"/>
  <c r="B34" i="131"/>
  <c r="K34" i="131" s="1"/>
  <c r="B24" i="131"/>
  <c r="K24" i="131" s="1"/>
  <c r="B13" i="131"/>
  <c r="B22" i="131"/>
  <c r="I22" i="131" s="1"/>
  <c r="B12" i="131"/>
  <c r="B35" i="135"/>
  <c r="B34" i="135"/>
  <c r="B30" i="135"/>
  <c r="E30" i="135" s="1"/>
  <c r="B26" i="135"/>
  <c r="E26" i="135" s="1"/>
  <c r="B22" i="135"/>
  <c r="B18" i="135"/>
  <c r="B14" i="135"/>
  <c r="E14" i="135" s="1"/>
  <c r="B10" i="135"/>
  <c r="I10" i="135" s="1"/>
  <c r="B33" i="135"/>
  <c r="B29" i="135"/>
  <c r="B25" i="135"/>
  <c r="I25" i="135" s="1"/>
  <c r="B21" i="135"/>
  <c r="I21" i="135" s="1"/>
  <c r="B17" i="135"/>
  <c r="K17" i="135" s="1"/>
  <c r="B13" i="135"/>
  <c r="B9" i="135"/>
  <c r="B32" i="135"/>
  <c r="K32" i="135" s="1"/>
  <c r="B24" i="135"/>
  <c r="B16" i="135"/>
  <c r="B8" i="135"/>
  <c r="B36" i="135"/>
  <c r="K36" i="135" s="1"/>
  <c r="B19" i="135"/>
  <c r="B31" i="135"/>
  <c r="B23" i="135"/>
  <c r="B15" i="135"/>
  <c r="B37" i="135"/>
  <c r="E37" i="135" s="1"/>
  <c r="B28" i="135"/>
  <c r="E28" i="135" s="1"/>
  <c r="B20" i="135"/>
  <c r="K20" i="135" s="1"/>
  <c r="B12" i="135"/>
  <c r="I12" i="135" s="1"/>
  <c r="B27" i="135"/>
  <c r="B11" i="135"/>
  <c r="B34" i="139"/>
  <c r="B30" i="139"/>
  <c r="K30" i="139" s="1"/>
  <c r="B26" i="139"/>
  <c r="K26" i="139" s="1"/>
  <c r="B22" i="139"/>
  <c r="K22" i="139" s="1"/>
  <c r="B18" i="139"/>
  <c r="I18" i="139" s="1"/>
  <c r="B14" i="139"/>
  <c r="K14" i="139" s="1"/>
  <c r="B10" i="139"/>
  <c r="K10" i="139" s="1"/>
  <c r="B37" i="139"/>
  <c r="B33" i="139"/>
  <c r="E33" i="139" s="1"/>
  <c r="B29" i="139"/>
  <c r="B25" i="139"/>
  <c r="K25" i="139" s="1"/>
  <c r="B21" i="139"/>
  <c r="B17" i="139"/>
  <c r="E17" i="139" s="1"/>
  <c r="B13" i="139"/>
  <c r="E13" i="139" s="1"/>
  <c r="B9" i="139"/>
  <c r="E9" i="139" s="1"/>
  <c r="B32" i="139"/>
  <c r="E32" i="139" s="1"/>
  <c r="B24" i="139"/>
  <c r="I24" i="139" s="1"/>
  <c r="B16" i="139"/>
  <c r="K16" i="139" s="1"/>
  <c r="B8" i="139"/>
  <c r="B27" i="139"/>
  <c r="B31" i="139"/>
  <c r="K31" i="139" s="1"/>
  <c r="B23" i="139"/>
  <c r="E23" i="139" s="1"/>
  <c r="B15" i="139"/>
  <c r="B36" i="139"/>
  <c r="E36" i="139" s="1"/>
  <c r="B28" i="139"/>
  <c r="K28" i="139" s="1"/>
  <c r="B20" i="139"/>
  <c r="K20" i="139" s="1"/>
  <c r="B12" i="139"/>
  <c r="B35" i="139"/>
  <c r="B19" i="139"/>
  <c r="I19" i="139" s="1"/>
  <c r="B11" i="139"/>
  <c r="E11" i="139" s="1"/>
  <c r="B36" i="140"/>
  <c r="B32" i="140"/>
  <c r="B28" i="140"/>
  <c r="K28" i="140" s="1"/>
  <c r="B24" i="140"/>
  <c r="E24" i="140" s="1"/>
  <c r="B20" i="140"/>
  <c r="B16" i="140"/>
  <c r="E16" i="140" s="1"/>
  <c r="B12" i="140"/>
  <c r="K12" i="140" s="1"/>
  <c r="B8" i="140"/>
  <c r="E8" i="140" s="1"/>
  <c r="B35" i="140"/>
  <c r="B31" i="140"/>
  <c r="B27" i="140"/>
  <c r="B23" i="140"/>
  <c r="K23" i="140" s="1"/>
  <c r="B19" i="140"/>
  <c r="B15" i="140"/>
  <c r="K15" i="140" s="1"/>
  <c r="B11" i="140"/>
  <c r="E11" i="140" s="1"/>
  <c r="B30" i="140"/>
  <c r="B22" i="140"/>
  <c r="B14" i="140"/>
  <c r="E14" i="140" s="1"/>
  <c r="B33" i="140"/>
  <c r="E33" i="140" s="1"/>
  <c r="B9" i="140"/>
  <c r="I9" i="140" s="1"/>
  <c r="B37" i="140"/>
  <c r="I37" i="140" s="1"/>
  <c r="B29" i="140"/>
  <c r="B21" i="140"/>
  <c r="I21" i="140" s="1"/>
  <c r="B13" i="140"/>
  <c r="I13" i="140" s="1"/>
  <c r="B34" i="140"/>
  <c r="B26" i="140"/>
  <c r="B18" i="140"/>
  <c r="K18" i="140" s="1"/>
  <c r="B10" i="140"/>
  <c r="I10" i="140" s="1"/>
  <c r="B25" i="140"/>
  <c r="B17" i="140"/>
  <c r="B36" i="144"/>
  <c r="E36" i="144" s="1"/>
  <c r="B32" i="144"/>
  <c r="E32" i="144" s="1"/>
  <c r="B28" i="144"/>
  <c r="B24" i="144"/>
  <c r="B20" i="144"/>
  <c r="E20" i="144" s="1"/>
  <c r="B16" i="144"/>
  <c r="B12" i="144"/>
  <c r="B8" i="144"/>
  <c r="B35" i="144"/>
  <c r="B31" i="144"/>
  <c r="K31" i="144" s="1"/>
  <c r="B27" i="144"/>
  <c r="K27" i="144" s="1"/>
  <c r="B23" i="144"/>
  <c r="E23" i="144" s="1"/>
  <c r="B19" i="144"/>
  <c r="I19" i="144" s="1"/>
  <c r="B15" i="144"/>
  <c r="K15" i="144" s="1"/>
  <c r="B11" i="144"/>
  <c r="I11" i="144" s="1"/>
  <c r="B30" i="144"/>
  <c r="B22" i="144"/>
  <c r="I22" i="144" s="1"/>
  <c r="B14" i="144"/>
  <c r="E14" i="144" s="1"/>
  <c r="B37" i="144"/>
  <c r="K37" i="144" s="1"/>
  <c r="B29" i="144"/>
  <c r="B21" i="144"/>
  <c r="K21" i="144" s="1"/>
  <c r="B13" i="144"/>
  <c r="K13" i="144" s="1"/>
  <c r="B34" i="144"/>
  <c r="B26" i="144"/>
  <c r="B18" i="144"/>
  <c r="E18" i="144" s="1"/>
  <c r="B10" i="144"/>
  <c r="E10" i="144" s="1"/>
  <c r="B33" i="144"/>
  <c r="B25" i="144"/>
  <c r="E25" i="144" s="1"/>
  <c r="B17" i="144"/>
  <c r="K17" i="144" s="1"/>
  <c r="B9" i="144"/>
  <c r="K9" i="144" s="1"/>
  <c r="B36" i="148"/>
  <c r="B32" i="148"/>
  <c r="B28" i="148"/>
  <c r="K28" i="148" s="1"/>
  <c r="B24" i="148"/>
  <c r="E24" i="148" s="1"/>
  <c r="B20" i="148"/>
  <c r="K20" i="148" s="1"/>
  <c r="B16" i="148"/>
  <c r="B12" i="148"/>
  <c r="K12" i="148" s="1"/>
  <c r="B8" i="148"/>
  <c r="B18" i="148"/>
  <c r="B35" i="148"/>
  <c r="B31" i="148"/>
  <c r="E31" i="148" s="1"/>
  <c r="B27" i="148"/>
  <c r="K27" i="148" s="1"/>
  <c r="B23" i="148"/>
  <c r="B19" i="148"/>
  <c r="E19" i="148" s="1"/>
  <c r="B15" i="148"/>
  <c r="I15" i="148" s="1"/>
  <c r="B11" i="148"/>
  <c r="K11" i="148" s="1"/>
  <c r="B34" i="148"/>
  <c r="B30" i="148"/>
  <c r="B26" i="148"/>
  <c r="K26" i="148" s="1"/>
  <c r="B22" i="148"/>
  <c r="K22" i="148" s="1"/>
  <c r="B14" i="148"/>
  <c r="B10" i="148"/>
  <c r="B25" i="148"/>
  <c r="E25" i="148" s="1"/>
  <c r="B9" i="148"/>
  <c r="I9" i="148" s="1"/>
  <c r="B37" i="148"/>
  <c r="B21" i="148"/>
  <c r="B33" i="148"/>
  <c r="I33" i="148" s="1"/>
  <c r="B17" i="148"/>
  <c r="K17" i="148" s="1"/>
  <c r="B29" i="148"/>
  <c r="I29" i="148" s="1"/>
  <c r="B13" i="148"/>
  <c r="E13" i="148" s="1"/>
  <c r="B36" i="152"/>
  <c r="B32" i="152"/>
  <c r="I32" i="152" s="1"/>
  <c r="B28" i="152"/>
  <c r="B24" i="152"/>
  <c r="E24" i="152" s="1"/>
  <c r="B20" i="152"/>
  <c r="E20" i="152" s="1"/>
  <c r="B16" i="152"/>
  <c r="K16" i="152" s="1"/>
  <c r="B12" i="152"/>
  <c r="B8" i="152"/>
  <c r="E8" i="152" s="1"/>
  <c r="B34" i="152"/>
  <c r="I34" i="152" s="1"/>
  <c r="B26" i="152"/>
  <c r="I26" i="152" s="1"/>
  <c r="B22" i="152"/>
  <c r="I22" i="152" s="1"/>
  <c r="B18" i="152"/>
  <c r="E18" i="152" s="1"/>
  <c r="B14" i="152"/>
  <c r="K14" i="152" s="1"/>
  <c r="B10" i="152"/>
  <c r="K10" i="152" s="1"/>
  <c r="B35" i="152"/>
  <c r="E35" i="152" s="1"/>
  <c r="B31" i="152"/>
  <c r="B27" i="152"/>
  <c r="E27" i="152" s="1"/>
  <c r="B23" i="152"/>
  <c r="K23" i="152" s="1"/>
  <c r="B19" i="152"/>
  <c r="I19" i="152" s="1"/>
  <c r="B15" i="152"/>
  <c r="B11" i="152"/>
  <c r="I11" i="152" s="1"/>
  <c r="B30" i="152"/>
  <c r="B33" i="152"/>
  <c r="B17" i="152"/>
  <c r="K17" i="152" s="1"/>
  <c r="B29" i="152"/>
  <c r="K29" i="152" s="1"/>
  <c r="B13" i="152"/>
  <c r="I13" i="152" s="1"/>
  <c r="B25" i="152"/>
  <c r="B9" i="152"/>
  <c r="B37" i="152"/>
  <c r="I37" i="152" s="1"/>
  <c r="B21" i="152"/>
  <c r="B36" i="156"/>
  <c r="I36" i="156" s="1"/>
  <c r="B32" i="156"/>
  <c r="B28" i="156"/>
  <c r="I28" i="156" s="1"/>
  <c r="B24" i="156"/>
  <c r="E24" i="156" s="1"/>
  <c r="B20" i="156"/>
  <c r="K20" i="156" s="1"/>
  <c r="B16" i="156"/>
  <c r="B12" i="156"/>
  <c r="E12" i="156" s="1"/>
  <c r="B8" i="156"/>
  <c r="E8" i="156" s="1"/>
  <c r="B34" i="156"/>
  <c r="B26" i="156"/>
  <c r="B22" i="156"/>
  <c r="I22" i="156" s="1"/>
  <c r="B18" i="156"/>
  <c r="B14" i="156"/>
  <c r="K14" i="156" s="1"/>
  <c r="B10" i="156"/>
  <c r="B35" i="156"/>
  <c r="E35" i="156" s="1"/>
  <c r="B31" i="156"/>
  <c r="B27" i="156"/>
  <c r="B23" i="156"/>
  <c r="B19" i="156"/>
  <c r="K19" i="156" s="1"/>
  <c r="B15" i="156"/>
  <c r="B11" i="156"/>
  <c r="E11" i="156" s="1"/>
  <c r="B30" i="156"/>
  <c r="B25" i="156"/>
  <c r="K25" i="156" s="1"/>
  <c r="B9" i="156"/>
  <c r="E9" i="156" s="1"/>
  <c r="B13" i="156"/>
  <c r="K13" i="156" s="1"/>
  <c r="B37" i="156"/>
  <c r="K37" i="156" s="1"/>
  <c r="B21" i="156"/>
  <c r="K21" i="156" s="1"/>
  <c r="B33" i="156"/>
  <c r="E33" i="156" s="1"/>
  <c r="B17" i="156"/>
  <c r="E17" i="156" s="1"/>
  <c r="B29" i="156"/>
  <c r="B34" i="157"/>
  <c r="E34" i="157" s="1"/>
  <c r="B30" i="157"/>
  <c r="I30" i="157" s="1"/>
  <c r="B26" i="157"/>
  <c r="I26" i="157" s="1"/>
  <c r="B22" i="157"/>
  <c r="E22" i="157" s="1"/>
  <c r="B18" i="157"/>
  <c r="K18" i="157" s="1"/>
  <c r="B14" i="157"/>
  <c r="K14" i="157" s="1"/>
  <c r="B10" i="157"/>
  <c r="K10" i="157" s="1"/>
  <c r="B32" i="157"/>
  <c r="B28" i="157"/>
  <c r="E28" i="157" s="1"/>
  <c r="B24" i="157"/>
  <c r="E24" i="157" s="1"/>
  <c r="B20" i="157"/>
  <c r="B12" i="157"/>
  <c r="E12" i="157" s="1"/>
  <c r="B8" i="157"/>
  <c r="E8" i="157" s="1"/>
  <c r="B37" i="157"/>
  <c r="B33" i="157"/>
  <c r="E33" i="157" s="1"/>
  <c r="B29" i="157"/>
  <c r="E29" i="157" s="1"/>
  <c r="B25" i="157"/>
  <c r="E25" i="157" s="1"/>
  <c r="B21" i="157"/>
  <c r="I21" i="157" s="1"/>
  <c r="B17" i="157"/>
  <c r="E17" i="157" s="1"/>
  <c r="B13" i="157"/>
  <c r="B9" i="157"/>
  <c r="I9" i="157" s="1"/>
  <c r="B36" i="157"/>
  <c r="E36" i="157" s="1"/>
  <c r="B16" i="157"/>
  <c r="E16" i="157" s="1"/>
  <c r="B23" i="157"/>
  <c r="E23" i="157" s="1"/>
  <c r="B35" i="157"/>
  <c r="K35" i="157" s="1"/>
  <c r="B19" i="157"/>
  <c r="K19" i="157" s="1"/>
  <c r="B31" i="157"/>
  <c r="E31" i="157" s="1"/>
  <c r="B15" i="157"/>
  <c r="B27" i="157"/>
  <c r="I27" i="157" s="1"/>
  <c r="B11" i="157"/>
  <c r="K11" i="157" s="1"/>
  <c r="B36" i="111"/>
  <c r="B32" i="111"/>
  <c r="I32" i="111" s="1"/>
  <c r="B28" i="111"/>
  <c r="B24" i="111"/>
  <c r="B20" i="111"/>
  <c r="B16" i="111"/>
  <c r="K16" i="111" s="1"/>
  <c r="B12" i="111"/>
  <c r="B8" i="111"/>
  <c r="B35" i="111"/>
  <c r="I35" i="111" s="1"/>
  <c r="B31" i="111"/>
  <c r="E31" i="111" s="1"/>
  <c r="B27" i="111"/>
  <c r="I27" i="111" s="1"/>
  <c r="B23" i="111"/>
  <c r="B19" i="111"/>
  <c r="B15" i="111"/>
  <c r="E15" i="111" s="1"/>
  <c r="B11" i="111"/>
  <c r="I11" i="111" s="1"/>
  <c r="B34" i="111"/>
  <c r="K34" i="111" s="1"/>
  <c r="B30" i="111"/>
  <c r="I30" i="111" s="1"/>
  <c r="B26" i="111"/>
  <c r="B22" i="111"/>
  <c r="B18" i="111"/>
  <c r="B14" i="111"/>
  <c r="B10" i="111"/>
  <c r="B37" i="111"/>
  <c r="E37" i="111" s="1"/>
  <c r="B21" i="111"/>
  <c r="E21" i="111" s="1"/>
  <c r="B33" i="111"/>
  <c r="B17" i="111"/>
  <c r="B29" i="111"/>
  <c r="B25" i="111"/>
  <c r="E25" i="111" s="1"/>
  <c r="B13" i="111"/>
  <c r="E13" i="111" s="1"/>
  <c r="B9" i="111"/>
  <c r="E9" i="111" s="1"/>
  <c r="B34" i="137"/>
  <c r="I34" i="137" s="1"/>
  <c r="B30" i="137"/>
  <c r="B26" i="137"/>
  <c r="I26" i="137" s="1"/>
  <c r="B22" i="137"/>
  <c r="B18" i="137"/>
  <c r="K18" i="137" s="1"/>
  <c r="B14" i="137"/>
  <c r="E14" i="137" s="1"/>
  <c r="B10" i="137"/>
  <c r="E10" i="137" s="1"/>
  <c r="B37" i="137"/>
  <c r="B33" i="137"/>
  <c r="B29" i="137"/>
  <c r="E29" i="137" s="1"/>
  <c r="B25" i="137"/>
  <c r="B21" i="137"/>
  <c r="B17" i="137"/>
  <c r="E17" i="137" s="1"/>
  <c r="B13" i="137"/>
  <c r="I13" i="137" s="1"/>
  <c r="B9" i="137"/>
  <c r="I9" i="137" s="1"/>
  <c r="B36" i="137"/>
  <c r="E36" i="137" s="1"/>
  <c r="B28" i="137"/>
  <c r="I28" i="137" s="1"/>
  <c r="B20" i="137"/>
  <c r="B12" i="137"/>
  <c r="B31" i="137"/>
  <c r="E31" i="137" s="1"/>
  <c r="B15" i="137"/>
  <c r="E15" i="137" s="1"/>
  <c r="B35" i="137"/>
  <c r="E35" i="137" s="1"/>
  <c r="B27" i="137"/>
  <c r="B19" i="137"/>
  <c r="B11" i="137"/>
  <c r="B32" i="137"/>
  <c r="I32" i="137" s="1"/>
  <c r="B24" i="137"/>
  <c r="B16" i="137"/>
  <c r="B8" i="137"/>
  <c r="K8" i="137" s="1"/>
  <c r="B23" i="137"/>
  <c r="I23" i="137" s="1"/>
  <c r="B36" i="146"/>
  <c r="B32" i="146"/>
  <c r="B28" i="146"/>
  <c r="K28" i="146" s="1"/>
  <c r="B24" i="146"/>
  <c r="B20" i="146"/>
  <c r="K20" i="146" s="1"/>
  <c r="B16" i="146"/>
  <c r="B12" i="146"/>
  <c r="E12" i="146" s="1"/>
  <c r="B8" i="146"/>
  <c r="E8" i="146" s="1"/>
  <c r="B35" i="146"/>
  <c r="K35" i="146" s="1"/>
  <c r="B31" i="146"/>
  <c r="B27" i="146"/>
  <c r="I27" i="146" s="1"/>
  <c r="B23" i="146"/>
  <c r="E23" i="146" s="1"/>
  <c r="B19" i="146"/>
  <c r="B15" i="146"/>
  <c r="B11" i="146"/>
  <c r="I11" i="146" s="1"/>
  <c r="B34" i="146"/>
  <c r="E34" i="146" s="1"/>
  <c r="B26" i="146"/>
  <c r="K26" i="146" s="1"/>
  <c r="B18" i="146"/>
  <c r="B10" i="146"/>
  <c r="K10" i="146" s="1"/>
  <c r="B33" i="146"/>
  <c r="B25" i="146"/>
  <c r="K25" i="146" s="1"/>
  <c r="B17" i="146"/>
  <c r="B9" i="146"/>
  <c r="B30" i="146"/>
  <c r="E30" i="146" s="1"/>
  <c r="B22" i="146"/>
  <c r="B14" i="146"/>
  <c r="B29" i="146"/>
  <c r="K29" i="146" s="1"/>
  <c r="B21" i="146"/>
  <c r="I21" i="146" s="1"/>
  <c r="B13" i="146"/>
  <c r="B37" i="146"/>
  <c r="E37" i="146" s="1"/>
  <c r="B36" i="150"/>
  <c r="K36" i="150" s="1"/>
  <c r="B32" i="150"/>
  <c r="E32" i="150" s="1"/>
  <c r="B28" i="150"/>
  <c r="B24" i="150"/>
  <c r="K24" i="150" s="1"/>
  <c r="B20" i="150"/>
  <c r="E20" i="150" s="1"/>
  <c r="B16" i="150"/>
  <c r="K16" i="150" s="1"/>
  <c r="B12" i="150"/>
  <c r="B8" i="150"/>
  <c r="B34" i="150"/>
  <c r="I34" i="150" s="1"/>
  <c r="B26" i="150"/>
  <c r="E26" i="150" s="1"/>
  <c r="B22" i="150"/>
  <c r="B14" i="150"/>
  <c r="B10" i="150"/>
  <c r="E10" i="150" s="1"/>
  <c r="B35" i="150"/>
  <c r="E35" i="150" s="1"/>
  <c r="B31" i="150"/>
  <c r="B27" i="150"/>
  <c r="E27" i="150" s="1"/>
  <c r="B23" i="150"/>
  <c r="K23" i="150" s="1"/>
  <c r="B19" i="150"/>
  <c r="I19" i="150" s="1"/>
  <c r="B15" i="150"/>
  <c r="B11" i="150"/>
  <c r="E11" i="150" s="1"/>
  <c r="B30" i="150"/>
  <c r="B18" i="150"/>
  <c r="B37" i="150"/>
  <c r="K37" i="150" s="1"/>
  <c r="B21" i="150"/>
  <c r="E21" i="150" s="1"/>
  <c r="B33" i="150"/>
  <c r="B17" i="150"/>
  <c r="I17" i="150" s="1"/>
  <c r="B29" i="150"/>
  <c r="B13" i="150"/>
  <c r="B25" i="150"/>
  <c r="K25" i="150" s="1"/>
  <c r="B9" i="150"/>
  <c r="I9" i="150" s="1"/>
  <c r="B34" i="112"/>
  <c r="E34" i="112" s="1"/>
  <c r="B30" i="112"/>
  <c r="E30" i="112" s="1"/>
  <c r="B26" i="112"/>
  <c r="I26" i="112" s="1"/>
  <c r="B22" i="112"/>
  <c r="B18" i="112"/>
  <c r="E18" i="112" s="1"/>
  <c r="B14" i="112"/>
  <c r="E14" i="112" s="1"/>
  <c r="B10" i="112"/>
  <c r="I10" i="112" s="1"/>
  <c r="B37" i="112"/>
  <c r="B33" i="112"/>
  <c r="K33" i="112" s="1"/>
  <c r="B29" i="112"/>
  <c r="B25" i="112"/>
  <c r="E25" i="112" s="1"/>
  <c r="B21" i="112"/>
  <c r="E21" i="112" s="1"/>
  <c r="B17" i="112"/>
  <c r="I17" i="112" s="1"/>
  <c r="B13" i="112"/>
  <c r="I13" i="112" s="1"/>
  <c r="B9" i="112"/>
  <c r="B36" i="112"/>
  <c r="B32" i="112"/>
  <c r="K32" i="112" s="1"/>
  <c r="B28" i="112"/>
  <c r="B24" i="112"/>
  <c r="E24" i="112" s="1"/>
  <c r="B20" i="112"/>
  <c r="B16" i="112"/>
  <c r="B12" i="112"/>
  <c r="E12" i="112" s="1"/>
  <c r="B8" i="112"/>
  <c r="K8" i="112" s="1"/>
  <c r="B35" i="112"/>
  <c r="I35" i="112" s="1"/>
  <c r="B19" i="112"/>
  <c r="I19" i="112" s="1"/>
  <c r="B31" i="112"/>
  <c r="B15" i="112"/>
  <c r="E15" i="112" s="1"/>
  <c r="B27" i="112"/>
  <c r="B23" i="112"/>
  <c r="B11" i="112"/>
  <c r="B34" i="116"/>
  <c r="K34" i="116" s="1"/>
  <c r="B30" i="116"/>
  <c r="B26" i="116"/>
  <c r="I26" i="116" s="1"/>
  <c r="B22" i="116"/>
  <c r="B18" i="116"/>
  <c r="B14" i="116"/>
  <c r="B10" i="116"/>
  <c r="I10" i="116" s="1"/>
  <c r="B37" i="116"/>
  <c r="B33" i="116"/>
  <c r="B29" i="116"/>
  <c r="B25" i="116"/>
  <c r="B21" i="116"/>
  <c r="B17" i="116"/>
  <c r="B13" i="116"/>
  <c r="B9" i="116"/>
  <c r="E9" i="116" s="1"/>
  <c r="B36" i="116"/>
  <c r="B28" i="116"/>
  <c r="E28" i="116" s="1"/>
  <c r="B20" i="116"/>
  <c r="B12" i="116"/>
  <c r="K12" i="116" s="1"/>
  <c r="B35" i="116"/>
  <c r="B27" i="116"/>
  <c r="K27" i="116" s="1"/>
  <c r="B19" i="116"/>
  <c r="B11" i="116"/>
  <c r="B24" i="116"/>
  <c r="K24" i="116" s="1"/>
  <c r="B8" i="116"/>
  <c r="E8" i="116" s="1"/>
  <c r="B23" i="116"/>
  <c r="K23" i="116" s="1"/>
  <c r="B32" i="116"/>
  <c r="B31" i="116"/>
  <c r="B16" i="116"/>
  <c r="I16" i="116" s="1"/>
  <c r="B15" i="116"/>
  <c r="K15" i="116" s="1"/>
  <c r="B34" i="120"/>
  <c r="E34" i="120" s="1"/>
  <c r="B30" i="120"/>
  <c r="B26" i="120"/>
  <c r="I26" i="120" s="1"/>
  <c r="B22" i="120"/>
  <c r="B18" i="120"/>
  <c r="I18" i="120" s="1"/>
  <c r="B14" i="120"/>
  <c r="B10" i="120"/>
  <c r="B37" i="120"/>
  <c r="B33" i="120"/>
  <c r="B29" i="120"/>
  <c r="B25" i="120"/>
  <c r="E25" i="120" s="1"/>
  <c r="B21" i="120"/>
  <c r="K21" i="120" s="1"/>
  <c r="B17" i="120"/>
  <c r="B13" i="120"/>
  <c r="E13" i="120" s="1"/>
  <c r="B9" i="120"/>
  <c r="K9" i="120" s="1"/>
  <c r="B36" i="120"/>
  <c r="B28" i="120"/>
  <c r="I28" i="120" s="1"/>
  <c r="B20" i="120"/>
  <c r="B12" i="120"/>
  <c r="B35" i="120"/>
  <c r="E35" i="120" s="1"/>
  <c r="B27" i="120"/>
  <c r="E27" i="120" s="1"/>
  <c r="B19" i="120"/>
  <c r="E19" i="120" s="1"/>
  <c r="B11" i="120"/>
  <c r="I11" i="120" s="1"/>
  <c r="B32" i="120"/>
  <c r="E32" i="120" s="1"/>
  <c r="B16" i="120"/>
  <c r="B31" i="120"/>
  <c r="E31" i="120" s="1"/>
  <c r="B15" i="120"/>
  <c r="I15" i="120" s="1"/>
  <c r="B24" i="120"/>
  <c r="B23" i="120"/>
  <c r="I23" i="120" s="1"/>
  <c r="B8" i="120"/>
  <c r="B34" i="124"/>
  <c r="K34" i="124" s="1"/>
  <c r="B30" i="124"/>
  <c r="B26" i="124"/>
  <c r="B22" i="124"/>
  <c r="B18" i="124"/>
  <c r="K18" i="124" s="1"/>
  <c r="B14" i="124"/>
  <c r="I14" i="124" s="1"/>
  <c r="B10" i="124"/>
  <c r="E10" i="124" s="1"/>
  <c r="B37" i="124"/>
  <c r="K37" i="124" s="1"/>
  <c r="B33" i="124"/>
  <c r="B29" i="124"/>
  <c r="B25" i="124"/>
  <c r="I25" i="124" s="1"/>
  <c r="B21" i="124"/>
  <c r="B17" i="124"/>
  <c r="B13" i="124"/>
  <c r="I13" i="124" s="1"/>
  <c r="B9" i="124"/>
  <c r="I9" i="124" s="1"/>
  <c r="B32" i="124"/>
  <c r="B24" i="124"/>
  <c r="K24" i="124" s="1"/>
  <c r="B16" i="124"/>
  <c r="B8" i="124"/>
  <c r="I8" i="124" s="1"/>
  <c r="B31" i="124"/>
  <c r="E31" i="124" s="1"/>
  <c r="B23" i="124"/>
  <c r="B15" i="124"/>
  <c r="B36" i="124"/>
  <c r="K36" i="124" s="1"/>
  <c r="B20" i="124"/>
  <c r="I20" i="124" s="1"/>
  <c r="B11" i="124"/>
  <c r="I11" i="124" s="1"/>
  <c r="B35" i="124"/>
  <c r="I35" i="124" s="1"/>
  <c r="B19" i="124"/>
  <c r="I19" i="124" s="1"/>
  <c r="B28" i="124"/>
  <c r="E28" i="124" s="1"/>
  <c r="B12" i="124"/>
  <c r="K12" i="124" s="1"/>
  <c r="B27" i="124"/>
  <c r="E27" i="124" s="1"/>
  <c r="B34" i="128"/>
  <c r="B30" i="128"/>
  <c r="E30" i="128" s="1"/>
  <c r="B26" i="128"/>
  <c r="E26" i="128" s="1"/>
  <c r="B22" i="128"/>
  <c r="B18" i="128"/>
  <c r="I18" i="128" s="1"/>
  <c r="B37" i="128"/>
  <c r="B33" i="128"/>
  <c r="K33" i="128" s="1"/>
  <c r="B29" i="128"/>
  <c r="B25" i="128"/>
  <c r="B21" i="128"/>
  <c r="B17" i="128"/>
  <c r="E17" i="128" s="1"/>
  <c r="B13" i="128"/>
  <c r="I13" i="128" s="1"/>
  <c r="B9" i="128"/>
  <c r="E9" i="128" s="1"/>
  <c r="B32" i="128"/>
  <c r="B24" i="128"/>
  <c r="E24" i="128" s="1"/>
  <c r="B16" i="128"/>
  <c r="B11" i="128"/>
  <c r="E11" i="128" s="1"/>
  <c r="B31" i="128"/>
  <c r="B23" i="128"/>
  <c r="E23" i="128" s="1"/>
  <c r="B15" i="128"/>
  <c r="B10" i="128"/>
  <c r="B28" i="128"/>
  <c r="B14" i="128"/>
  <c r="E14" i="128" s="1"/>
  <c r="B19" i="128"/>
  <c r="B27" i="128"/>
  <c r="K27" i="128" s="1"/>
  <c r="B12" i="128"/>
  <c r="B36" i="128"/>
  <c r="B20" i="128"/>
  <c r="B8" i="128"/>
  <c r="I8" i="128" s="1"/>
  <c r="B35" i="128"/>
  <c r="B37" i="132"/>
  <c r="I37" i="132" s="1"/>
  <c r="B33" i="132"/>
  <c r="B29" i="132"/>
  <c r="B25" i="132"/>
  <c r="E25" i="132" s="1"/>
  <c r="B21" i="132"/>
  <c r="K21" i="132" s="1"/>
  <c r="B17" i="132"/>
  <c r="E17" i="132" s="1"/>
  <c r="B13" i="132"/>
  <c r="E13" i="132" s="1"/>
  <c r="B9" i="132"/>
  <c r="B35" i="132"/>
  <c r="K35" i="132" s="1"/>
  <c r="B30" i="132"/>
  <c r="B24" i="132"/>
  <c r="B19" i="132"/>
  <c r="E19" i="132" s="1"/>
  <c r="B14" i="132"/>
  <c r="E14" i="132" s="1"/>
  <c r="B8" i="132"/>
  <c r="B34" i="132"/>
  <c r="I34" i="132" s="1"/>
  <c r="B28" i="132"/>
  <c r="B23" i="132"/>
  <c r="B18" i="132"/>
  <c r="B12" i="132"/>
  <c r="I12" i="132" s="1"/>
  <c r="B27" i="132"/>
  <c r="E27" i="132" s="1"/>
  <c r="B16" i="132"/>
  <c r="K16" i="132" s="1"/>
  <c r="B31" i="132"/>
  <c r="E31" i="132" s="1"/>
  <c r="B10" i="132"/>
  <c r="E10" i="132" s="1"/>
  <c r="B36" i="132"/>
  <c r="B26" i="132"/>
  <c r="B15" i="132"/>
  <c r="K15" i="132" s="1"/>
  <c r="B32" i="132"/>
  <c r="E32" i="132" s="1"/>
  <c r="B22" i="132"/>
  <c r="B11" i="132"/>
  <c r="E11" i="132" s="1"/>
  <c r="B20" i="132"/>
  <c r="B36" i="136"/>
  <c r="I36" i="136" s="1"/>
  <c r="B32" i="136"/>
  <c r="B28" i="136"/>
  <c r="B24" i="136"/>
  <c r="E24" i="136" s="1"/>
  <c r="B20" i="136"/>
  <c r="K20" i="136" s="1"/>
  <c r="B16" i="136"/>
  <c r="E16" i="136" s="1"/>
  <c r="B12" i="136"/>
  <c r="I12" i="136" s="1"/>
  <c r="B8" i="136"/>
  <c r="E8" i="136" s="1"/>
  <c r="B35" i="136"/>
  <c r="B31" i="136"/>
  <c r="B27" i="136"/>
  <c r="E27" i="136" s="1"/>
  <c r="B23" i="136"/>
  <c r="B19" i="136"/>
  <c r="K19" i="136" s="1"/>
  <c r="B15" i="136"/>
  <c r="B11" i="136"/>
  <c r="I11" i="136" s="1"/>
  <c r="B30" i="136"/>
  <c r="K30" i="136" s="1"/>
  <c r="B22" i="136"/>
  <c r="I22" i="136" s="1"/>
  <c r="B14" i="136"/>
  <c r="E14" i="136" s="1"/>
  <c r="B33" i="136"/>
  <c r="I33" i="136" s="1"/>
  <c r="B17" i="136"/>
  <c r="I17" i="136" s="1"/>
  <c r="B9" i="136"/>
  <c r="E9" i="136" s="1"/>
  <c r="B37" i="136"/>
  <c r="B29" i="136"/>
  <c r="K29" i="136" s="1"/>
  <c r="B21" i="136"/>
  <c r="K21" i="136" s="1"/>
  <c r="B13" i="136"/>
  <c r="B34" i="136"/>
  <c r="B26" i="136"/>
  <c r="K26" i="136" s="1"/>
  <c r="B18" i="136"/>
  <c r="K18" i="136" s="1"/>
  <c r="B10" i="136"/>
  <c r="K10" i="136" s="1"/>
  <c r="B25" i="136"/>
  <c r="B34" i="141"/>
  <c r="E34" i="141" s="1"/>
  <c r="B30" i="141"/>
  <c r="I30" i="141" s="1"/>
  <c r="B26" i="141"/>
  <c r="B22" i="141"/>
  <c r="B18" i="141"/>
  <c r="E18" i="141" s="1"/>
  <c r="B14" i="141"/>
  <c r="B10" i="141"/>
  <c r="K10" i="141" s="1"/>
  <c r="B37" i="141"/>
  <c r="B33" i="141"/>
  <c r="I33" i="141" s="1"/>
  <c r="B29" i="141"/>
  <c r="E29" i="141" s="1"/>
  <c r="B25" i="141"/>
  <c r="B21" i="141"/>
  <c r="E21" i="141" s="1"/>
  <c r="B17" i="141"/>
  <c r="K17" i="141" s="1"/>
  <c r="B13" i="141"/>
  <c r="I13" i="141" s="1"/>
  <c r="B9" i="141"/>
  <c r="K9" i="141" s="1"/>
  <c r="B36" i="141"/>
  <c r="B28" i="141"/>
  <c r="K28" i="141" s="1"/>
  <c r="B20" i="141"/>
  <c r="I20" i="141" s="1"/>
  <c r="B12" i="141"/>
  <c r="B23" i="141"/>
  <c r="E23" i="141" s="1"/>
  <c r="B35" i="141"/>
  <c r="I35" i="141" s="1"/>
  <c r="B27" i="141"/>
  <c r="E27" i="141" s="1"/>
  <c r="B19" i="141"/>
  <c r="B11" i="141"/>
  <c r="B32" i="141"/>
  <c r="I32" i="141" s="1"/>
  <c r="B24" i="141"/>
  <c r="E24" i="141" s="1"/>
  <c r="B16" i="141"/>
  <c r="B8" i="141"/>
  <c r="B31" i="141"/>
  <c r="I31" i="141" s="1"/>
  <c r="B15" i="141"/>
  <c r="E15" i="141" s="1"/>
  <c r="B34" i="145"/>
  <c r="K34" i="145" s="1"/>
  <c r="B30" i="145"/>
  <c r="E30" i="145" s="1"/>
  <c r="B26" i="145"/>
  <c r="E26" i="145" s="1"/>
  <c r="B22" i="145"/>
  <c r="E22" i="145" s="1"/>
  <c r="B18" i="145"/>
  <c r="B14" i="145"/>
  <c r="B10" i="145"/>
  <c r="E10" i="145" s="1"/>
  <c r="B37" i="145"/>
  <c r="B33" i="145"/>
  <c r="B29" i="145"/>
  <c r="B25" i="145"/>
  <c r="K25" i="145" s="1"/>
  <c r="B21" i="145"/>
  <c r="B17" i="145"/>
  <c r="B13" i="145"/>
  <c r="B9" i="145"/>
  <c r="K9" i="145" s="1"/>
  <c r="B36" i="145"/>
  <c r="E36" i="145" s="1"/>
  <c r="B28" i="145"/>
  <c r="I28" i="145" s="1"/>
  <c r="B20" i="145"/>
  <c r="B12" i="145"/>
  <c r="E12" i="145" s="1"/>
  <c r="B24" i="145"/>
  <c r="E24" i="145" s="1"/>
  <c r="B35" i="145"/>
  <c r="B27" i="145"/>
  <c r="B19" i="145"/>
  <c r="K19" i="145" s="1"/>
  <c r="B11" i="145"/>
  <c r="K11" i="145" s="1"/>
  <c r="B32" i="145"/>
  <c r="B16" i="145"/>
  <c r="B8" i="145"/>
  <c r="E8" i="145" s="1"/>
  <c r="B31" i="145"/>
  <c r="I31" i="145" s="1"/>
  <c r="B23" i="145"/>
  <c r="B15" i="145"/>
  <c r="B34" i="149"/>
  <c r="E34" i="149" s="1"/>
  <c r="B30" i="149"/>
  <c r="I30" i="149" s="1"/>
  <c r="B26" i="149"/>
  <c r="E26" i="149" s="1"/>
  <c r="B22" i="149"/>
  <c r="B18" i="149"/>
  <c r="E18" i="149" s="1"/>
  <c r="B14" i="149"/>
  <c r="I14" i="149" s="1"/>
  <c r="B10" i="149"/>
  <c r="K10" i="149" s="1"/>
  <c r="B32" i="149"/>
  <c r="E32" i="149" s="1"/>
  <c r="B20" i="149"/>
  <c r="E20" i="149" s="1"/>
  <c r="B12" i="149"/>
  <c r="K12" i="149" s="1"/>
  <c r="B37" i="149"/>
  <c r="K37" i="149" s="1"/>
  <c r="B33" i="149"/>
  <c r="B29" i="149"/>
  <c r="E29" i="149" s="1"/>
  <c r="B25" i="149"/>
  <c r="K25" i="149" s="1"/>
  <c r="B21" i="149"/>
  <c r="B17" i="149"/>
  <c r="B13" i="149"/>
  <c r="E13" i="149" s="1"/>
  <c r="B9" i="149"/>
  <c r="E9" i="149" s="1"/>
  <c r="B36" i="149"/>
  <c r="B28" i="149"/>
  <c r="B24" i="149"/>
  <c r="I24" i="149" s="1"/>
  <c r="B16" i="149"/>
  <c r="K16" i="149" s="1"/>
  <c r="B8" i="149"/>
  <c r="I8" i="149" s="1"/>
  <c r="B23" i="149"/>
  <c r="B35" i="149"/>
  <c r="B19" i="149"/>
  <c r="B31" i="149"/>
  <c r="B15" i="149"/>
  <c r="B27" i="149"/>
  <c r="K27" i="149" s="1"/>
  <c r="B11" i="149"/>
  <c r="I11" i="149" s="1"/>
  <c r="B34" i="153"/>
  <c r="I34" i="153" s="1"/>
  <c r="B30" i="153"/>
  <c r="B26" i="153"/>
  <c r="K26" i="153" s="1"/>
  <c r="B22" i="153"/>
  <c r="I22" i="153" s="1"/>
  <c r="B18" i="153"/>
  <c r="B14" i="153"/>
  <c r="B10" i="153"/>
  <c r="I10" i="153" s="1"/>
  <c r="B36" i="153"/>
  <c r="K36" i="153" s="1"/>
  <c r="B28" i="153"/>
  <c r="B24" i="153"/>
  <c r="B20" i="153"/>
  <c r="K20" i="153" s="1"/>
  <c r="B16" i="153"/>
  <c r="B12" i="153"/>
  <c r="I12" i="153" s="1"/>
  <c r="B8" i="153"/>
  <c r="B37" i="153"/>
  <c r="E37" i="153" s="1"/>
  <c r="B33" i="153"/>
  <c r="B29" i="153"/>
  <c r="B25" i="153"/>
  <c r="B21" i="153"/>
  <c r="E21" i="153" s="1"/>
  <c r="B17" i="153"/>
  <c r="K17" i="153" s="1"/>
  <c r="B13" i="153"/>
  <c r="B9" i="153"/>
  <c r="B32" i="153"/>
  <c r="E32" i="153" s="1"/>
  <c r="B31" i="153"/>
  <c r="E31" i="153" s="1"/>
  <c r="B15" i="153"/>
  <c r="B27" i="153"/>
  <c r="B11" i="153"/>
  <c r="K11" i="153" s="1"/>
  <c r="B23" i="153"/>
  <c r="K23" i="153" s="1"/>
  <c r="B35" i="153"/>
  <c r="B19" i="153"/>
  <c r="E19" i="153" s="1"/>
  <c r="L48" i="158"/>
  <c r="E48" i="151"/>
  <c r="M48" i="151"/>
  <c r="J48" i="156"/>
  <c r="K44" i="151"/>
  <c r="K48" i="121"/>
  <c r="H44" i="135"/>
  <c r="F44" i="139"/>
  <c r="O44" i="135"/>
  <c r="N48" i="139"/>
  <c r="D44" i="151"/>
  <c r="I48" i="151"/>
  <c r="O44" i="153"/>
  <c r="K48" i="158"/>
  <c r="H48" i="135"/>
  <c r="M44" i="140"/>
  <c r="N6" i="135"/>
  <c r="G44" i="135"/>
  <c r="L44" i="151"/>
  <c r="N48" i="151"/>
  <c r="L44" i="158"/>
  <c r="I10" i="160"/>
  <c r="K33" i="160"/>
  <c r="K48" i="112"/>
  <c r="L48" i="112"/>
  <c r="K48" i="106"/>
  <c r="F48" i="113"/>
  <c r="D44" i="113"/>
  <c r="K48" i="113"/>
  <c r="G48" i="118"/>
  <c r="N44" i="121"/>
  <c r="N6" i="125"/>
  <c r="O48" i="134"/>
  <c r="G48" i="134"/>
  <c r="E44" i="134"/>
  <c r="O48" i="135"/>
  <c r="M48" i="135"/>
  <c r="F48" i="135"/>
  <c r="L44" i="135"/>
  <c r="D44" i="135"/>
  <c r="L48" i="135"/>
  <c r="J44" i="135"/>
  <c r="E48" i="135"/>
  <c r="N44" i="135"/>
  <c r="I48" i="117"/>
  <c r="E44" i="117"/>
  <c r="F44" i="128"/>
  <c r="J44" i="112"/>
  <c r="N6" i="127"/>
  <c r="O44" i="127"/>
  <c r="I44" i="106"/>
  <c r="N6" i="139"/>
  <c r="O44" i="146"/>
  <c r="F48" i="150"/>
  <c r="L48" i="153"/>
  <c r="D44" i="156"/>
  <c r="D48" i="139"/>
  <c r="I48" i="139"/>
  <c r="H44" i="151"/>
  <c r="F48" i="151"/>
  <c r="K44" i="152"/>
  <c r="N6" i="153"/>
  <c r="E44" i="153"/>
  <c r="N6" i="156"/>
  <c r="H44" i="156"/>
  <c r="I19" i="160"/>
  <c r="K37" i="160"/>
  <c r="E48" i="152"/>
  <c r="K44" i="139"/>
  <c r="O48" i="140"/>
  <c r="M48" i="152"/>
  <c r="I44" i="155"/>
  <c r="N48" i="156"/>
  <c r="E28" i="160"/>
  <c r="E19" i="160"/>
  <c r="K28" i="160"/>
  <c r="I44" i="124"/>
  <c r="K48" i="124"/>
  <c r="L48" i="126"/>
  <c r="E48" i="126"/>
  <c r="G44" i="126"/>
  <c r="M48" i="126"/>
  <c r="D48" i="106"/>
  <c r="I44" i="113"/>
  <c r="H44" i="116"/>
  <c r="G48" i="117"/>
  <c r="O48" i="120"/>
  <c r="E44" i="121"/>
  <c r="O44" i="121"/>
  <c r="L48" i="121"/>
  <c r="N6" i="124"/>
  <c r="L44" i="124"/>
  <c r="N48" i="124"/>
  <c r="F44" i="125"/>
  <c r="K44" i="126"/>
  <c r="N6" i="130"/>
  <c r="E48" i="132"/>
  <c r="N6" i="132"/>
  <c r="I44" i="132"/>
  <c r="D48" i="112"/>
  <c r="J48" i="116"/>
  <c r="I44" i="121"/>
  <c r="E48" i="121"/>
  <c r="D44" i="124"/>
  <c r="F48" i="124"/>
  <c r="H48" i="125"/>
  <c r="O44" i="126"/>
  <c r="J44" i="106"/>
  <c r="L48" i="106"/>
  <c r="I44" i="112"/>
  <c r="N6" i="114"/>
  <c r="M44" i="117"/>
  <c r="M44" i="120"/>
  <c r="N6" i="121"/>
  <c r="J44" i="121"/>
  <c r="H44" i="124"/>
  <c r="N48" i="125"/>
  <c r="I48" i="126"/>
  <c r="M48" i="136"/>
  <c r="J44" i="136"/>
  <c r="L48" i="136"/>
  <c r="E44" i="136"/>
  <c r="G48" i="136"/>
  <c r="O44" i="136"/>
  <c r="O48" i="138"/>
  <c r="D44" i="142"/>
  <c r="K44" i="142"/>
  <c r="F48" i="142"/>
  <c r="M48" i="142"/>
  <c r="E32" i="160"/>
  <c r="I44" i="134"/>
  <c r="K48" i="134"/>
  <c r="G44" i="139"/>
  <c r="L44" i="139"/>
  <c r="E48" i="139"/>
  <c r="J48" i="139"/>
  <c r="N6" i="142"/>
  <c r="F44" i="142"/>
  <c r="N44" i="142"/>
  <c r="H48" i="142"/>
  <c r="K44" i="144"/>
  <c r="N6" i="147"/>
  <c r="J44" i="147"/>
  <c r="G44" i="148"/>
  <c r="F44" i="152"/>
  <c r="N44" i="152"/>
  <c r="H48" i="152"/>
  <c r="F44" i="153"/>
  <c r="M48" i="153"/>
  <c r="K16" i="160"/>
  <c r="I16" i="160"/>
  <c r="K36" i="160"/>
  <c r="I36" i="160"/>
  <c r="M44" i="134"/>
  <c r="F44" i="135"/>
  <c r="K44" i="135"/>
  <c r="D48" i="135"/>
  <c r="I48" i="135"/>
  <c r="N48" i="135"/>
  <c r="H44" i="139"/>
  <c r="N44" i="139"/>
  <c r="F48" i="139"/>
  <c r="L48" i="139"/>
  <c r="D48" i="140"/>
  <c r="H44" i="142"/>
  <c r="O44" i="142"/>
  <c r="J48" i="142"/>
  <c r="I48" i="143"/>
  <c r="N6" i="144"/>
  <c r="E48" i="144"/>
  <c r="N6" i="146"/>
  <c r="I48" i="146"/>
  <c r="L48" i="147"/>
  <c r="G44" i="151"/>
  <c r="O44" i="151"/>
  <c r="J48" i="151"/>
  <c r="N6" i="152"/>
  <c r="G44" i="152"/>
  <c r="O44" i="152"/>
  <c r="I48" i="152"/>
  <c r="J44" i="153"/>
  <c r="G48" i="153"/>
  <c r="E16" i="160"/>
  <c r="E36" i="160"/>
  <c r="D44" i="139"/>
  <c r="J44" i="139"/>
  <c r="O44" i="139"/>
  <c r="H48" i="139"/>
  <c r="M48" i="139"/>
  <c r="H44" i="140"/>
  <c r="J48" i="140"/>
  <c r="J44" i="142"/>
  <c r="E48" i="142"/>
  <c r="M48" i="144"/>
  <c r="K44" i="146"/>
  <c r="J44" i="152"/>
  <c r="D48" i="152"/>
  <c r="L48" i="152"/>
  <c r="K44" i="153"/>
  <c r="K23" i="160"/>
  <c r="I32" i="160"/>
  <c r="K32" i="160"/>
  <c r="I34" i="160"/>
  <c r="E34" i="160"/>
  <c r="K48" i="155"/>
  <c r="L44" i="156"/>
  <c r="N6" i="158"/>
  <c r="N8" i="129"/>
  <c r="N8" i="130"/>
  <c r="N10" i="130"/>
  <c r="N12" i="130"/>
  <c r="N14" i="130"/>
  <c r="N16" i="130"/>
  <c r="N17" i="130"/>
  <c r="N18" i="130"/>
  <c r="N20" i="130"/>
  <c r="N22" i="130"/>
  <c r="N24" i="130"/>
  <c r="N25" i="130"/>
  <c r="N26" i="130"/>
  <c r="N27" i="130"/>
  <c r="N28" i="130"/>
  <c r="N29" i="130"/>
  <c r="N30" i="130"/>
  <c r="N31" i="130"/>
  <c r="N32" i="130"/>
  <c r="N33" i="130"/>
  <c r="N34" i="130"/>
  <c r="N35" i="130"/>
  <c r="N36" i="130"/>
  <c r="N37" i="130"/>
  <c r="N8" i="131"/>
  <c r="N21" i="131"/>
  <c r="N8" i="132"/>
  <c r="N8" i="158"/>
  <c r="N8" i="157"/>
  <c r="N8" i="156"/>
  <c r="N8" i="155"/>
  <c r="N9" i="155"/>
  <c r="N10" i="155"/>
  <c r="N11" i="155"/>
  <c r="N37" i="155"/>
  <c r="N8" i="154"/>
  <c r="N8" i="153"/>
  <c r="N8" i="152"/>
  <c r="N8" i="151"/>
  <c r="N8" i="150"/>
  <c r="N8" i="149"/>
  <c r="N8" i="148"/>
  <c r="N8" i="147"/>
  <c r="N10" i="147"/>
  <c r="N12" i="147"/>
  <c r="N13" i="147"/>
  <c r="N14" i="147"/>
  <c r="N16" i="147"/>
  <c r="N20" i="147"/>
  <c r="N24" i="147"/>
  <c r="N28" i="147"/>
  <c r="N32" i="147"/>
  <c r="N33" i="147"/>
  <c r="N34" i="147"/>
  <c r="N35" i="147"/>
  <c r="N36" i="147"/>
  <c r="N37" i="147"/>
  <c r="N8" i="146"/>
  <c r="N24" i="146"/>
  <c r="N8" i="145"/>
  <c r="N8" i="144"/>
  <c r="N12" i="144"/>
  <c r="N14" i="144"/>
  <c r="N15" i="144"/>
  <c r="N16" i="144"/>
  <c r="N17" i="144"/>
  <c r="N18" i="144"/>
  <c r="N20" i="144"/>
  <c r="N25" i="144"/>
  <c r="N26" i="144"/>
  <c r="N27" i="144"/>
  <c r="N28" i="144"/>
  <c r="N29" i="144"/>
  <c r="N30" i="144"/>
  <c r="N31" i="144"/>
  <c r="N32" i="144"/>
  <c r="N33" i="144"/>
  <c r="N34" i="144"/>
  <c r="N35" i="144"/>
  <c r="N36" i="144"/>
  <c r="N37" i="144"/>
  <c r="N8" i="143"/>
  <c r="N34" i="143"/>
  <c r="N8" i="142"/>
  <c r="N8" i="141"/>
  <c r="N30" i="141"/>
  <c r="N8" i="140"/>
  <c r="N10" i="140"/>
  <c r="N11" i="140"/>
  <c r="N12" i="140"/>
  <c r="N14" i="140"/>
  <c r="N16" i="140"/>
  <c r="N18" i="140"/>
  <c r="N19" i="140"/>
  <c r="N20" i="140"/>
  <c r="N21" i="140"/>
  <c r="N22" i="140"/>
  <c r="N24" i="140"/>
  <c r="N25" i="140"/>
  <c r="N26" i="140"/>
  <c r="N27" i="140"/>
  <c r="N28" i="140"/>
  <c r="N29" i="140"/>
  <c r="N30" i="140"/>
  <c r="N31" i="140"/>
  <c r="N32" i="140"/>
  <c r="N33" i="140"/>
  <c r="N34" i="140"/>
  <c r="N35" i="140"/>
  <c r="N36" i="140"/>
  <c r="N37" i="140"/>
  <c r="N8" i="139"/>
  <c r="N33" i="139"/>
  <c r="N8" i="138"/>
  <c r="N8" i="137"/>
  <c r="N28" i="137"/>
  <c r="N8" i="136"/>
  <c r="N9" i="136"/>
  <c r="N10" i="136"/>
  <c r="N12" i="136"/>
  <c r="N14" i="136"/>
  <c r="N15" i="136"/>
  <c r="N16" i="136"/>
  <c r="N18" i="136"/>
  <c r="N20" i="136"/>
  <c r="N22" i="136"/>
  <c r="N23" i="136"/>
  <c r="N24" i="136"/>
  <c r="N25" i="136"/>
  <c r="N26" i="136"/>
  <c r="N27" i="136"/>
  <c r="N28" i="136"/>
  <c r="N29" i="136"/>
  <c r="N30" i="136"/>
  <c r="N31" i="136"/>
  <c r="N32" i="136"/>
  <c r="N33" i="136"/>
  <c r="N34" i="136"/>
  <c r="N35" i="136"/>
  <c r="N36" i="136"/>
  <c r="N37" i="136"/>
  <c r="N8" i="135"/>
  <c r="N10" i="135"/>
  <c r="N12" i="135"/>
  <c r="N13" i="135"/>
  <c r="N14" i="135"/>
  <c r="N16" i="135"/>
  <c r="N18" i="135"/>
  <c r="N20" i="135"/>
  <c r="N21" i="135"/>
  <c r="N26" i="135"/>
  <c r="N27" i="135"/>
  <c r="N28" i="135"/>
  <c r="N29" i="135"/>
  <c r="N30" i="135"/>
  <c r="N31" i="135"/>
  <c r="N32" i="135"/>
  <c r="N33" i="135"/>
  <c r="N34" i="135"/>
  <c r="N35" i="135"/>
  <c r="N36" i="135"/>
  <c r="N37" i="135"/>
  <c r="N8" i="134"/>
  <c r="N23" i="134"/>
  <c r="N8" i="133"/>
  <c r="N8" i="128"/>
  <c r="N27" i="128"/>
  <c r="N32" i="113"/>
  <c r="N23" i="112"/>
  <c r="N17" i="124"/>
  <c r="N23" i="124"/>
  <c r="N25" i="124"/>
  <c r="N27" i="124"/>
  <c r="N31" i="124"/>
  <c r="N33" i="124"/>
  <c r="N8" i="113"/>
  <c r="N12" i="124"/>
  <c r="N16" i="124"/>
  <c r="N8" i="123"/>
  <c r="N13" i="120"/>
  <c r="N21" i="120"/>
  <c r="N25" i="120"/>
  <c r="N29" i="120"/>
  <c r="N33" i="120"/>
  <c r="N37" i="120"/>
  <c r="N11" i="112"/>
  <c r="N29" i="112"/>
  <c r="N31" i="112"/>
  <c r="N33" i="112"/>
  <c r="N37" i="112"/>
  <c r="N8" i="119"/>
  <c r="N8" i="118"/>
  <c r="N18" i="116"/>
  <c r="N26" i="116"/>
  <c r="N30" i="116"/>
  <c r="N34" i="116"/>
  <c r="N10" i="112"/>
  <c r="N26" i="112"/>
  <c r="N34" i="112"/>
  <c r="N20" i="113"/>
  <c r="N15" i="116"/>
  <c r="N27" i="116"/>
  <c r="N17" i="112"/>
  <c r="N27" i="112"/>
  <c r="N18" i="112"/>
  <c r="N22" i="112"/>
  <c r="N8" i="120"/>
  <c r="N16" i="120"/>
  <c r="N20" i="120"/>
  <c r="N28" i="120"/>
  <c r="N32" i="120"/>
  <c r="N36" i="120"/>
  <c r="N8" i="117"/>
  <c r="N18" i="117"/>
  <c r="N10" i="116"/>
  <c r="N14" i="116"/>
  <c r="N36" i="113"/>
  <c r="N25" i="112"/>
  <c r="N31" i="116"/>
  <c r="N35" i="116"/>
  <c r="N11" i="115"/>
  <c r="N14" i="112"/>
  <c r="N16" i="112"/>
  <c r="N20" i="112"/>
  <c r="N8" i="126"/>
  <c r="N8" i="125"/>
  <c r="N11" i="124"/>
  <c r="N16" i="121"/>
  <c r="N10" i="124"/>
  <c r="N35" i="124"/>
  <c r="N14" i="124"/>
  <c r="N29" i="124"/>
  <c r="N11" i="120"/>
  <c r="N19" i="120"/>
  <c r="N23" i="120"/>
  <c r="N27" i="120"/>
  <c r="N31" i="120"/>
  <c r="N35" i="120"/>
  <c r="N25" i="123"/>
  <c r="N10" i="120"/>
  <c r="N14" i="120"/>
  <c r="N22" i="120"/>
  <c r="N34" i="120"/>
  <c r="N22" i="117"/>
  <c r="N19" i="112"/>
  <c r="N8" i="127"/>
  <c r="N31" i="126"/>
  <c r="N8" i="115"/>
  <c r="N9" i="112"/>
  <c r="N24" i="112"/>
  <c r="N36" i="112"/>
  <c r="N8" i="122"/>
  <c r="N22" i="116"/>
  <c r="N8" i="114"/>
  <c r="N28" i="113"/>
  <c r="N12" i="112"/>
  <c r="N30" i="112"/>
  <c r="N32" i="112"/>
  <c r="N35" i="112"/>
  <c r="N8" i="111"/>
  <c r="N8" i="124"/>
  <c r="N37" i="124"/>
  <c r="N18" i="124"/>
  <c r="N20" i="124"/>
  <c r="N22" i="124"/>
  <c r="N24" i="124"/>
  <c r="N26" i="124"/>
  <c r="N28" i="124"/>
  <c r="N30" i="124"/>
  <c r="N32" i="124"/>
  <c r="N34" i="124"/>
  <c r="N36" i="124"/>
  <c r="N8" i="121"/>
  <c r="N25" i="116"/>
  <c r="N33" i="116"/>
  <c r="N28" i="116"/>
  <c r="N36" i="116"/>
  <c r="N8" i="116"/>
  <c r="N16" i="116"/>
  <c r="N24" i="116"/>
  <c r="N32" i="116"/>
  <c r="N12" i="116"/>
  <c r="N20" i="116"/>
  <c r="N13" i="116"/>
  <c r="N21" i="116"/>
  <c r="N29" i="116"/>
  <c r="N37" i="116"/>
  <c r="N8" i="112"/>
  <c r="N28" i="112"/>
  <c r="E8" i="160"/>
  <c r="E12" i="160"/>
  <c r="I12" i="160"/>
  <c r="E14" i="160"/>
  <c r="I14" i="160"/>
  <c r="K29" i="160"/>
  <c r="K34" i="160"/>
  <c r="I23" i="160"/>
  <c r="K26" i="160"/>
  <c r="I37" i="160"/>
  <c r="K20" i="160"/>
  <c r="I33" i="160"/>
  <c r="N6" i="160"/>
  <c r="I22" i="160"/>
  <c r="I15" i="160"/>
  <c r="E15" i="160"/>
  <c r="K15" i="160"/>
  <c r="E18" i="160"/>
  <c r="K18" i="160"/>
  <c r="I18" i="160"/>
  <c r="K22" i="160"/>
  <c r="I25" i="160"/>
  <c r="K35" i="160"/>
  <c r="I35" i="160"/>
  <c r="E35" i="160"/>
  <c r="I9" i="160"/>
  <c r="E9" i="160"/>
  <c r="K9" i="160"/>
  <c r="E25" i="160"/>
  <c r="I11" i="160"/>
  <c r="E11" i="160"/>
  <c r="I13" i="160"/>
  <c r="E13" i="160"/>
  <c r="K21" i="160"/>
  <c r="I21" i="160"/>
  <c r="E21" i="160"/>
  <c r="K27" i="160"/>
  <c r="I27" i="160"/>
  <c r="E27" i="160"/>
  <c r="K31" i="160"/>
  <c r="I31" i="160"/>
  <c r="E31" i="160"/>
  <c r="I24" i="160"/>
  <c r="E17" i="160"/>
  <c r="I17" i="160"/>
  <c r="I20" i="160"/>
  <c r="E23" i="160"/>
  <c r="K24" i="160"/>
  <c r="I26" i="160"/>
  <c r="I29" i="160"/>
  <c r="E30" i="160"/>
  <c r="K30" i="160"/>
  <c r="M48" i="150"/>
  <c r="I48" i="150"/>
  <c r="E48" i="150"/>
  <c r="O44" i="150"/>
  <c r="K44" i="150"/>
  <c r="G44" i="150"/>
  <c r="O48" i="150"/>
  <c r="J48" i="150"/>
  <c r="D48" i="150"/>
  <c r="M44" i="150"/>
  <c r="H44" i="150"/>
  <c r="N48" i="150"/>
  <c r="H48" i="150"/>
  <c r="L44" i="150"/>
  <c r="F44" i="150"/>
  <c r="L48" i="150"/>
  <c r="G48" i="150"/>
  <c r="J44" i="150"/>
  <c r="E44" i="150"/>
  <c r="N6" i="150"/>
  <c r="N44" i="150"/>
  <c r="M48" i="154"/>
  <c r="I48" i="154"/>
  <c r="E48" i="154"/>
  <c r="O44" i="154"/>
  <c r="K44" i="154"/>
  <c r="G44" i="154"/>
  <c r="L48" i="154"/>
  <c r="G48" i="154"/>
  <c r="J44" i="154"/>
  <c r="E44" i="154"/>
  <c r="K48" i="154"/>
  <c r="F48" i="154"/>
  <c r="N44" i="154"/>
  <c r="I44" i="154"/>
  <c r="D44" i="154"/>
  <c r="O48" i="154"/>
  <c r="J48" i="154"/>
  <c r="D48" i="154"/>
  <c r="M44" i="154"/>
  <c r="H44" i="154"/>
  <c r="N6" i="154"/>
  <c r="L44" i="154"/>
  <c r="N48" i="154"/>
  <c r="F44" i="154"/>
  <c r="H48" i="154"/>
  <c r="I44" i="150"/>
  <c r="K48" i="150"/>
  <c r="E44" i="151"/>
  <c r="I44" i="151"/>
  <c r="M44" i="151"/>
  <c r="G48" i="151"/>
  <c r="K48" i="151"/>
  <c r="O48" i="151"/>
  <c r="D44" i="152"/>
  <c r="H44" i="152"/>
  <c r="L44" i="152"/>
  <c r="F48" i="152"/>
  <c r="J48" i="152"/>
  <c r="N48" i="152"/>
  <c r="N48" i="153"/>
  <c r="J48" i="153"/>
  <c r="F48" i="153"/>
  <c r="L44" i="153"/>
  <c r="H44" i="153"/>
  <c r="D44" i="153"/>
  <c r="G44" i="153"/>
  <c r="M44" i="153"/>
  <c r="D48" i="153"/>
  <c r="I48" i="153"/>
  <c r="O48" i="153"/>
  <c r="N6" i="151"/>
  <c r="F44" i="151"/>
  <c r="J44" i="151"/>
  <c r="N44" i="151"/>
  <c r="D48" i="151"/>
  <c r="H48" i="151"/>
  <c r="E44" i="152"/>
  <c r="I44" i="152"/>
  <c r="M44" i="152"/>
  <c r="G48" i="152"/>
  <c r="K48" i="152"/>
  <c r="I44" i="153"/>
  <c r="N44" i="153"/>
  <c r="E48" i="153"/>
  <c r="K48" i="153"/>
  <c r="K44" i="155"/>
  <c r="E48" i="155"/>
  <c r="M48" i="155"/>
  <c r="E44" i="155"/>
  <c r="M44" i="155"/>
  <c r="G48" i="155"/>
  <c r="N48" i="155"/>
  <c r="J48" i="155"/>
  <c r="F48" i="155"/>
  <c r="L44" i="155"/>
  <c r="H44" i="155"/>
  <c r="D44" i="155"/>
  <c r="L48" i="155"/>
  <c r="H48" i="155"/>
  <c r="D48" i="155"/>
  <c r="N44" i="155"/>
  <c r="J44" i="155"/>
  <c r="F44" i="155"/>
  <c r="N6" i="155"/>
  <c r="G44" i="155"/>
  <c r="O44" i="155"/>
  <c r="I48" i="155"/>
  <c r="O48" i="156"/>
  <c r="K48" i="156"/>
  <c r="G48" i="156"/>
  <c r="M44" i="156"/>
  <c r="I44" i="156"/>
  <c r="E44" i="156"/>
  <c r="M48" i="156"/>
  <c r="I48" i="156"/>
  <c r="E48" i="156"/>
  <c r="O44" i="156"/>
  <c r="K44" i="156"/>
  <c r="G44" i="156"/>
  <c r="J44" i="156"/>
  <c r="D48" i="156"/>
  <c r="L48" i="156"/>
  <c r="E44" i="157"/>
  <c r="N48" i="157"/>
  <c r="J48" i="157"/>
  <c r="F48" i="157"/>
  <c r="L44" i="157"/>
  <c r="H44" i="157"/>
  <c r="D44" i="157"/>
  <c r="M48" i="157"/>
  <c r="I48" i="157"/>
  <c r="E48" i="157"/>
  <c r="O44" i="157"/>
  <c r="K44" i="157"/>
  <c r="G44" i="157"/>
  <c r="L48" i="157"/>
  <c r="H48" i="157"/>
  <c r="D48" i="157"/>
  <c r="N44" i="157"/>
  <c r="J44" i="157"/>
  <c r="F44" i="157"/>
  <c r="N6" i="157"/>
  <c r="I44" i="157"/>
  <c r="K48" i="157"/>
  <c r="F44" i="156"/>
  <c r="N44" i="156"/>
  <c r="H48" i="156"/>
  <c r="M44" i="157"/>
  <c r="O48" i="157"/>
  <c r="N48" i="158"/>
  <c r="J48" i="158"/>
  <c r="F48" i="158"/>
  <c r="H44" i="158"/>
  <c r="D44" i="158"/>
  <c r="M48" i="158"/>
  <c r="I48" i="158"/>
  <c r="E48" i="158"/>
  <c r="O44" i="158"/>
  <c r="K44" i="158"/>
  <c r="G44" i="158"/>
  <c r="H48" i="158"/>
  <c r="D48" i="158"/>
  <c r="N44" i="158"/>
  <c r="J44" i="158"/>
  <c r="F44" i="158"/>
  <c r="M44" i="158"/>
  <c r="O48" i="158"/>
  <c r="E44" i="158"/>
  <c r="G48" i="158"/>
  <c r="D44" i="130"/>
  <c r="H44" i="130"/>
  <c r="L44" i="130"/>
  <c r="F48" i="130"/>
  <c r="J48" i="130"/>
  <c r="N48" i="130"/>
  <c r="F44" i="131"/>
  <c r="K44" i="131"/>
  <c r="H48" i="131"/>
  <c r="M48" i="131"/>
  <c r="N48" i="132"/>
  <c r="J48" i="132"/>
  <c r="F48" i="132"/>
  <c r="L44" i="132"/>
  <c r="H44" i="132"/>
  <c r="D44" i="132"/>
  <c r="L48" i="132"/>
  <c r="G48" i="132"/>
  <c r="O44" i="132"/>
  <c r="J44" i="132"/>
  <c r="E44" i="132"/>
  <c r="O48" i="132"/>
  <c r="I48" i="132"/>
  <c r="D48" i="132"/>
  <c r="M44" i="132"/>
  <c r="G44" i="132"/>
  <c r="M48" i="132"/>
  <c r="H48" i="132"/>
  <c r="K44" i="132"/>
  <c r="F44" i="132"/>
  <c r="N44" i="132"/>
  <c r="E44" i="130"/>
  <c r="I44" i="130"/>
  <c r="M44" i="130"/>
  <c r="G48" i="130"/>
  <c r="K48" i="130"/>
  <c r="O48" i="130"/>
  <c r="G44" i="131"/>
  <c r="L44" i="131"/>
  <c r="D48" i="131"/>
  <c r="I48" i="131"/>
  <c r="F44" i="130"/>
  <c r="J44" i="130"/>
  <c r="N44" i="130"/>
  <c r="D48" i="130"/>
  <c r="H48" i="130"/>
  <c r="L48" i="130"/>
  <c r="O48" i="131"/>
  <c r="K48" i="131"/>
  <c r="G48" i="131"/>
  <c r="M44" i="131"/>
  <c r="I44" i="131"/>
  <c r="E44" i="131"/>
  <c r="H44" i="131"/>
  <c r="N44" i="131"/>
  <c r="E48" i="131"/>
  <c r="J48" i="131"/>
  <c r="G44" i="130"/>
  <c r="K44" i="130"/>
  <c r="O44" i="130"/>
  <c r="E48" i="130"/>
  <c r="I48" i="130"/>
  <c r="N6" i="131"/>
  <c r="D44" i="131"/>
  <c r="J44" i="131"/>
  <c r="O44" i="131"/>
  <c r="F48" i="131"/>
  <c r="L48" i="131"/>
  <c r="N6" i="133"/>
  <c r="F44" i="133"/>
  <c r="H44" i="133"/>
  <c r="F48" i="133"/>
  <c r="L44" i="133"/>
  <c r="O48" i="133"/>
  <c r="K48" i="133"/>
  <c r="G48" i="133"/>
  <c r="M44" i="133"/>
  <c r="I44" i="133"/>
  <c r="E44" i="133"/>
  <c r="N48" i="133"/>
  <c r="J48" i="133"/>
  <c r="M48" i="133"/>
  <c r="I48" i="133"/>
  <c r="E48" i="133"/>
  <c r="O44" i="133"/>
  <c r="K44" i="133"/>
  <c r="G44" i="133"/>
  <c r="D48" i="133"/>
  <c r="J44" i="133"/>
  <c r="D44" i="133"/>
  <c r="N44" i="133"/>
  <c r="L48" i="133"/>
  <c r="N48" i="134"/>
  <c r="J48" i="134"/>
  <c r="F48" i="134"/>
  <c r="L44" i="134"/>
  <c r="H44" i="134"/>
  <c r="D44" i="134"/>
  <c r="M48" i="134"/>
  <c r="I48" i="134"/>
  <c r="E48" i="134"/>
  <c r="O44" i="134"/>
  <c r="K44" i="134"/>
  <c r="G44" i="134"/>
  <c r="L48" i="134"/>
  <c r="H48" i="134"/>
  <c r="D48" i="134"/>
  <c r="N44" i="134"/>
  <c r="J44" i="134"/>
  <c r="F44" i="134"/>
  <c r="N6" i="134"/>
  <c r="H44" i="137"/>
  <c r="O48" i="137"/>
  <c r="K48" i="137"/>
  <c r="G48" i="137"/>
  <c r="M44" i="137"/>
  <c r="I44" i="137"/>
  <c r="E44" i="137"/>
  <c r="M48" i="137"/>
  <c r="I48" i="137"/>
  <c r="E48" i="137"/>
  <c r="O44" i="137"/>
  <c r="K44" i="137"/>
  <c r="G44" i="137"/>
  <c r="H48" i="137"/>
  <c r="N44" i="137"/>
  <c r="F44" i="137"/>
  <c r="N48" i="137"/>
  <c r="F48" i="137"/>
  <c r="L44" i="137"/>
  <c r="D44" i="137"/>
  <c r="L48" i="137"/>
  <c r="D48" i="137"/>
  <c r="J44" i="137"/>
  <c r="N6" i="137"/>
  <c r="E44" i="135"/>
  <c r="I44" i="135"/>
  <c r="M44" i="135"/>
  <c r="G48" i="135"/>
  <c r="K48" i="135"/>
  <c r="F44" i="136"/>
  <c r="K44" i="136"/>
  <c r="H48" i="136"/>
  <c r="N48" i="136"/>
  <c r="J48" i="136"/>
  <c r="F48" i="136"/>
  <c r="L44" i="136"/>
  <c r="H44" i="136"/>
  <c r="D44" i="136"/>
  <c r="G44" i="136"/>
  <c r="M44" i="136"/>
  <c r="D48" i="136"/>
  <c r="I48" i="136"/>
  <c r="O48" i="136"/>
  <c r="N48" i="138"/>
  <c r="J48" i="138"/>
  <c r="F48" i="138"/>
  <c r="L44" i="138"/>
  <c r="H44" i="138"/>
  <c r="D44" i="138"/>
  <c r="M48" i="138"/>
  <c r="I48" i="138"/>
  <c r="E48" i="138"/>
  <c r="O44" i="138"/>
  <c r="K44" i="138"/>
  <c r="G44" i="138"/>
  <c r="L48" i="138"/>
  <c r="H48" i="138"/>
  <c r="D48" i="138"/>
  <c r="N44" i="138"/>
  <c r="J44" i="138"/>
  <c r="F44" i="138"/>
  <c r="N6" i="138"/>
  <c r="E44" i="138"/>
  <c r="G48" i="138"/>
  <c r="N6" i="136"/>
  <c r="I44" i="136"/>
  <c r="N44" i="136"/>
  <c r="E48" i="136"/>
  <c r="K48" i="136"/>
  <c r="I44" i="138"/>
  <c r="K48" i="138"/>
  <c r="E44" i="139"/>
  <c r="I44" i="139"/>
  <c r="M44" i="139"/>
  <c r="G48" i="139"/>
  <c r="K48" i="139"/>
  <c r="D44" i="140"/>
  <c r="I44" i="140"/>
  <c r="N44" i="140"/>
  <c r="F48" i="140"/>
  <c r="E44" i="141"/>
  <c r="M48" i="140"/>
  <c r="I48" i="140"/>
  <c r="E48" i="140"/>
  <c r="O44" i="140"/>
  <c r="K44" i="140"/>
  <c r="G44" i="140"/>
  <c r="E44" i="140"/>
  <c r="J44" i="140"/>
  <c r="G48" i="140"/>
  <c r="L48" i="140"/>
  <c r="N48" i="141"/>
  <c r="J48" i="141"/>
  <c r="F48" i="141"/>
  <c r="L44" i="141"/>
  <c r="H44" i="141"/>
  <c r="D44" i="141"/>
  <c r="M48" i="141"/>
  <c r="I48" i="141"/>
  <c r="E48" i="141"/>
  <c r="O44" i="141"/>
  <c r="K44" i="141"/>
  <c r="G44" i="141"/>
  <c r="L48" i="141"/>
  <c r="H48" i="141"/>
  <c r="D48" i="141"/>
  <c r="N44" i="141"/>
  <c r="J44" i="141"/>
  <c r="F44" i="141"/>
  <c r="N6" i="141"/>
  <c r="I44" i="141"/>
  <c r="K48" i="141"/>
  <c r="L48" i="143"/>
  <c r="H48" i="143"/>
  <c r="D48" i="143"/>
  <c r="N44" i="143"/>
  <c r="J44" i="143"/>
  <c r="F44" i="143"/>
  <c r="N48" i="143"/>
  <c r="J48" i="143"/>
  <c r="F48" i="143"/>
  <c r="L44" i="143"/>
  <c r="H44" i="143"/>
  <c r="D44" i="143"/>
  <c r="O48" i="143"/>
  <c r="G48" i="143"/>
  <c r="M44" i="143"/>
  <c r="E44" i="143"/>
  <c r="M48" i="143"/>
  <c r="E48" i="143"/>
  <c r="K44" i="143"/>
  <c r="K48" i="143"/>
  <c r="I44" i="143"/>
  <c r="N6" i="143"/>
  <c r="O44" i="143"/>
  <c r="N6" i="140"/>
  <c r="F44" i="140"/>
  <c r="L44" i="140"/>
  <c r="H48" i="140"/>
  <c r="N48" i="140"/>
  <c r="M44" i="141"/>
  <c r="O48" i="141"/>
  <c r="O48" i="142"/>
  <c r="K48" i="142"/>
  <c r="G48" i="142"/>
  <c r="M44" i="142"/>
  <c r="I44" i="142"/>
  <c r="E44" i="142"/>
  <c r="G44" i="142"/>
  <c r="L44" i="142"/>
  <c r="D48" i="142"/>
  <c r="I48" i="142"/>
  <c r="N48" i="142"/>
  <c r="O48" i="145"/>
  <c r="K48" i="145"/>
  <c r="G48" i="145"/>
  <c r="M44" i="145"/>
  <c r="I44" i="145"/>
  <c r="E44" i="145"/>
  <c r="N48" i="145"/>
  <c r="J48" i="145"/>
  <c r="F48" i="145"/>
  <c r="L44" i="145"/>
  <c r="H44" i="145"/>
  <c r="D44" i="145"/>
  <c r="M48" i="145"/>
  <c r="I48" i="145"/>
  <c r="E48" i="145"/>
  <c r="O44" i="145"/>
  <c r="K44" i="145"/>
  <c r="G44" i="145"/>
  <c r="L48" i="145"/>
  <c r="J44" i="145"/>
  <c r="H48" i="145"/>
  <c r="F44" i="145"/>
  <c r="D48" i="145"/>
  <c r="N6" i="145"/>
  <c r="F44" i="144"/>
  <c r="N44" i="144"/>
  <c r="H48" i="144"/>
  <c r="G44" i="144"/>
  <c r="O44" i="144"/>
  <c r="O48" i="144"/>
  <c r="K48" i="144"/>
  <c r="G48" i="144"/>
  <c r="M44" i="144"/>
  <c r="I44" i="144"/>
  <c r="E44" i="144"/>
  <c r="N48" i="144"/>
  <c r="J48" i="144"/>
  <c r="F48" i="144"/>
  <c r="L44" i="144"/>
  <c r="H44" i="144"/>
  <c r="D44" i="144"/>
  <c r="J44" i="144"/>
  <c r="D48" i="144"/>
  <c r="L48" i="144"/>
  <c r="L48" i="146"/>
  <c r="H48" i="146"/>
  <c r="D48" i="146"/>
  <c r="N44" i="146"/>
  <c r="J44" i="146"/>
  <c r="F44" i="146"/>
  <c r="O48" i="146"/>
  <c r="K48" i="146"/>
  <c r="G48" i="146"/>
  <c r="M44" i="146"/>
  <c r="I44" i="146"/>
  <c r="E44" i="146"/>
  <c r="N48" i="146"/>
  <c r="J48" i="146"/>
  <c r="F48" i="146"/>
  <c r="L44" i="146"/>
  <c r="H44" i="146"/>
  <c r="D44" i="146"/>
  <c r="G44" i="146"/>
  <c r="E48" i="146"/>
  <c r="N44" i="147"/>
  <c r="L48" i="148"/>
  <c r="H48" i="148"/>
  <c r="D48" i="148"/>
  <c r="N44" i="148"/>
  <c r="J44" i="148"/>
  <c r="F44" i="148"/>
  <c r="O48" i="148"/>
  <c r="K48" i="148"/>
  <c r="G48" i="148"/>
  <c r="M44" i="148"/>
  <c r="I44" i="148"/>
  <c r="E44" i="148"/>
  <c r="N48" i="148"/>
  <c r="J48" i="148"/>
  <c r="F48" i="148"/>
  <c r="L44" i="148"/>
  <c r="H44" i="148"/>
  <c r="D44" i="148"/>
  <c r="E48" i="148"/>
  <c r="O44" i="148"/>
  <c r="M48" i="148"/>
  <c r="K44" i="148"/>
  <c r="N6" i="148"/>
  <c r="O48" i="147"/>
  <c r="K48" i="147"/>
  <c r="G48" i="147"/>
  <c r="M44" i="147"/>
  <c r="I44" i="147"/>
  <c r="E44" i="147"/>
  <c r="N48" i="147"/>
  <c r="J48" i="147"/>
  <c r="F48" i="147"/>
  <c r="L44" i="147"/>
  <c r="H44" i="147"/>
  <c r="D44" i="147"/>
  <c r="M48" i="147"/>
  <c r="I48" i="147"/>
  <c r="E48" i="147"/>
  <c r="O44" i="147"/>
  <c r="K44" i="147"/>
  <c r="G44" i="147"/>
  <c r="F44" i="147"/>
  <c r="H48" i="147"/>
  <c r="N48" i="149"/>
  <c r="J48" i="149"/>
  <c r="F48" i="149"/>
  <c r="L44" i="149"/>
  <c r="H44" i="149"/>
  <c r="D44" i="149"/>
  <c r="M48" i="149"/>
  <c r="I48" i="149"/>
  <c r="E48" i="149"/>
  <c r="O44" i="149"/>
  <c r="K44" i="149"/>
  <c r="G44" i="149"/>
  <c r="L48" i="149"/>
  <c r="H48" i="149"/>
  <c r="D48" i="149"/>
  <c r="N44" i="149"/>
  <c r="J44" i="149"/>
  <c r="F44" i="149"/>
  <c r="O48" i="149"/>
  <c r="K48" i="149"/>
  <c r="G48" i="149"/>
  <c r="M44" i="149"/>
  <c r="I44" i="149"/>
  <c r="E44" i="149"/>
  <c r="E44" i="120"/>
  <c r="N48" i="120"/>
  <c r="J48" i="120"/>
  <c r="F48" i="120"/>
  <c r="L44" i="120"/>
  <c r="H44" i="120"/>
  <c r="D44" i="120"/>
  <c r="M48" i="120"/>
  <c r="I48" i="120"/>
  <c r="E48" i="120"/>
  <c r="O44" i="120"/>
  <c r="K44" i="120"/>
  <c r="G44" i="120"/>
  <c r="L48" i="120"/>
  <c r="H48" i="120"/>
  <c r="D48" i="120"/>
  <c r="N44" i="120"/>
  <c r="J44" i="120"/>
  <c r="F44" i="120"/>
  <c r="N6" i="120"/>
  <c r="I44" i="120"/>
  <c r="K48" i="120"/>
  <c r="N44" i="122"/>
  <c r="N48" i="121"/>
  <c r="J48" i="121"/>
  <c r="F48" i="121"/>
  <c r="L44" i="121"/>
  <c r="H44" i="121"/>
  <c r="D44" i="121"/>
  <c r="F44" i="121"/>
  <c r="K44" i="121"/>
  <c r="H48" i="121"/>
  <c r="M48" i="121"/>
  <c r="N6" i="122"/>
  <c r="D48" i="122"/>
  <c r="E44" i="123"/>
  <c r="N48" i="123"/>
  <c r="J48" i="123"/>
  <c r="F48" i="123"/>
  <c r="L44" i="123"/>
  <c r="H44" i="123"/>
  <c r="D44" i="123"/>
  <c r="M48" i="123"/>
  <c r="I48" i="123"/>
  <c r="E48" i="123"/>
  <c r="O44" i="123"/>
  <c r="K44" i="123"/>
  <c r="G44" i="123"/>
  <c r="L48" i="123"/>
  <c r="H48" i="123"/>
  <c r="D48" i="123"/>
  <c r="N44" i="123"/>
  <c r="J44" i="123"/>
  <c r="F44" i="123"/>
  <c r="N6" i="123"/>
  <c r="G44" i="121"/>
  <c r="M44" i="121"/>
  <c r="D48" i="121"/>
  <c r="I48" i="121"/>
  <c r="O48" i="121"/>
  <c r="F44" i="122"/>
  <c r="I44" i="123"/>
  <c r="K48" i="123"/>
  <c r="O48" i="122"/>
  <c r="K48" i="122"/>
  <c r="G48" i="122"/>
  <c r="M44" i="122"/>
  <c r="I44" i="122"/>
  <c r="E44" i="122"/>
  <c r="N48" i="122"/>
  <c r="J48" i="122"/>
  <c r="F48" i="122"/>
  <c r="L44" i="122"/>
  <c r="H44" i="122"/>
  <c r="D44" i="122"/>
  <c r="M48" i="122"/>
  <c r="I48" i="122"/>
  <c r="E48" i="122"/>
  <c r="O44" i="122"/>
  <c r="K44" i="122"/>
  <c r="G44" i="122"/>
  <c r="J44" i="122"/>
  <c r="L48" i="122"/>
  <c r="M44" i="123"/>
  <c r="O48" i="123"/>
  <c r="M48" i="124"/>
  <c r="I48" i="124"/>
  <c r="E48" i="124"/>
  <c r="O44" i="124"/>
  <c r="K44" i="124"/>
  <c r="G44" i="124"/>
  <c r="L48" i="124"/>
  <c r="H48" i="124"/>
  <c r="D48" i="124"/>
  <c r="N44" i="124"/>
  <c r="J44" i="124"/>
  <c r="F44" i="124"/>
  <c r="E44" i="124"/>
  <c r="M44" i="124"/>
  <c r="G48" i="124"/>
  <c r="O48" i="124"/>
  <c r="M48" i="125"/>
  <c r="I48" i="125"/>
  <c r="E48" i="125"/>
  <c r="O44" i="125"/>
  <c r="K44" i="125"/>
  <c r="G44" i="125"/>
  <c r="H44" i="125"/>
  <c r="M44" i="125"/>
  <c r="D48" i="125"/>
  <c r="J48" i="125"/>
  <c r="O48" i="125"/>
  <c r="D44" i="125"/>
  <c r="I44" i="125"/>
  <c r="N44" i="125"/>
  <c r="F48" i="125"/>
  <c r="K48" i="125"/>
  <c r="E44" i="125"/>
  <c r="J44" i="125"/>
  <c r="G48" i="125"/>
  <c r="L48" i="125"/>
  <c r="D44" i="126"/>
  <c r="H44" i="126"/>
  <c r="L44" i="126"/>
  <c r="F48" i="126"/>
  <c r="J48" i="126"/>
  <c r="N48" i="126"/>
  <c r="G48" i="127"/>
  <c r="E44" i="126"/>
  <c r="I44" i="126"/>
  <c r="M44" i="126"/>
  <c r="G48" i="126"/>
  <c r="K48" i="126"/>
  <c r="O48" i="126"/>
  <c r="E44" i="127"/>
  <c r="O48" i="128"/>
  <c r="K48" i="128"/>
  <c r="G48" i="128"/>
  <c r="M44" i="128"/>
  <c r="I44" i="128"/>
  <c r="E44" i="128"/>
  <c r="N48" i="128"/>
  <c r="J48" i="128"/>
  <c r="F48" i="128"/>
  <c r="L44" i="128"/>
  <c r="H44" i="128"/>
  <c r="D44" i="128"/>
  <c r="M48" i="128"/>
  <c r="I48" i="128"/>
  <c r="E48" i="128"/>
  <c r="O44" i="128"/>
  <c r="K44" i="128"/>
  <c r="G44" i="128"/>
  <c r="D48" i="128"/>
  <c r="N44" i="128"/>
  <c r="L48" i="128"/>
  <c r="J44" i="128"/>
  <c r="N6" i="128"/>
  <c r="N6" i="126"/>
  <c r="F44" i="126"/>
  <c r="J44" i="126"/>
  <c r="N44" i="126"/>
  <c r="D48" i="126"/>
  <c r="H48" i="126"/>
  <c r="N48" i="127"/>
  <c r="J48" i="127"/>
  <c r="F48" i="127"/>
  <c r="L44" i="127"/>
  <c r="H44" i="127"/>
  <c r="D44" i="127"/>
  <c r="K48" i="127"/>
  <c r="E48" i="127"/>
  <c r="N44" i="127"/>
  <c r="I44" i="127"/>
  <c r="O48" i="127"/>
  <c r="I48" i="127"/>
  <c r="D48" i="127"/>
  <c r="M44" i="127"/>
  <c r="G44" i="127"/>
  <c r="M48" i="127"/>
  <c r="H48" i="127"/>
  <c r="K44" i="127"/>
  <c r="F44" i="127"/>
  <c r="J44" i="127"/>
  <c r="N48" i="129"/>
  <c r="J48" i="129"/>
  <c r="F48" i="129"/>
  <c r="L44" i="129"/>
  <c r="H44" i="129"/>
  <c r="D44" i="129"/>
  <c r="M48" i="129"/>
  <c r="I48" i="129"/>
  <c r="E48" i="129"/>
  <c r="O44" i="129"/>
  <c r="K44" i="129"/>
  <c r="G44" i="129"/>
  <c r="L48" i="129"/>
  <c r="H48" i="129"/>
  <c r="D48" i="129"/>
  <c r="N44" i="129"/>
  <c r="J44" i="129"/>
  <c r="F44" i="129"/>
  <c r="O48" i="129"/>
  <c r="K48" i="129"/>
  <c r="G48" i="129"/>
  <c r="M44" i="129"/>
  <c r="I44" i="129"/>
  <c r="E44" i="129"/>
  <c r="N6" i="129"/>
  <c r="K48" i="115"/>
  <c r="N6" i="115"/>
  <c r="F44" i="115"/>
  <c r="J44" i="115"/>
  <c r="N44" i="115"/>
  <c r="D48" i="115"/>
  <c r="H48" i="115"/>
  <c r="L48" i="115"/>
  <c r="I44" i="115"/>
  <c r="G48" i="115"/>
  <c r="O48" i="115"/>
  <c r="G44" i="115"/>
  <c r="K44" i="115"/>
  <c r="O44" i="115"/>
  <c r="E48" i="115"/>
  <c r="I48" i="115"/>
  <c r="M48" i="115"/>
  <c r="E44" i="115"/>
  <c r="M44" i="115"/>
  <c r="D44" i="115"/>
  <c r="H44" i="115"/>
  <c r="L44" i="115"/>
  <c r="F48" i="115"/>
  <c r="J48" i="115"/>
  <c r="O48" i="116"/>
  <c r="K48" i="116"/>
  <c r="G48" i="116"/>
  <c r="M44" i="116"/>
  <c r="I44" i="116"/>
  <c r="E44" i="116"/>
  <c r="M48" i="116"/>
  <c r="I48" i="116"/>
  <c r="E48" i="116"/>
  <c r="O44" i="116"/>
  <c r="K44" i="116"/>
  <c r="G44" i="116"/>
  <c r="J44" i="116"/>
  <c r="D48" i="116"/>
  <c r="L48" i="116"/>
  <c r="G44" i="117"/>
  <c r="O44" i="117"/>
  <c r="D44" i="116"/>
  <c r="L44" i="116"/>
  <c r="F48" i="116"/>
  <c r="N48" i="116"/>
  <c r="N48" i="117"/>
  <c r="J48" i="117"/>
  <c r="F48" i="117"/>
  <c r="L44" i="117"/>
  <c r="H44" i="117"/>
  <c r="D44" i="117"/>
  <c r="L48" i="117"/>
  <c r="H48" i="117"/>
  <c r="D48" i="117"/>
  <c r="N44" i="117"/>
  <c r="J44" i="117"/>
  <c r="F44" i="117"/>
  <c r="N6" i="117"/>
  <c r="I44" i="117"/>
  <c r="K48" i="117"/>
  <c r="F44" i="116"/>
  <c r="N44" i="116"/>
  <c r="H48" i="116"/>
  <c r="K44" i="117"/>
  <c r="E48" i="117"/>
  <c r="M48" i="117"/>
  <c r="N48" i="118"/>
  <c r="J48" i="118"/>
  <c r="F48" i="118"/>
  <c r="L44" i="118"/>
  <c r="H44" i="118"/>
  <c r="D44" i="118"/>
  <c r="M48" i="118"/>
  <c r="I48" i="118"/>
  <c r="E48" i="118"/>
  <c r="O44" i="118"/>
  <c r="K44" i="118"/>
  <c r="G44" i="118"/>
  <c r="L48" i="118"/>
  <c r="H48" i="118"/>
  <c r="D48" i="118"/>
  <c r="N44" i="118"/>
  <c r="J44" i="118"/>
  <c r="F44" i="118"/>
  <c r="I44" i="118"/>
  <c r="K48" i="118"/>
  <c r="N6" i="118"/>
  <c r="M44" i="118"/>
  <c r="O48" i="118"/>
  <c r="N48" i="119"/>
  <c r="J48" i="119"/>
  <c r="F48" i="119"/>
  <c r="L44" i="119"/>
  <c r="H44" i="119"/>
  <c r="D44" i="119"/>
  <c r="M48" i="119"/>
  <c r="I48" i="119"/>
  <c r="E48" i="119"/>
  <c r="O44" i="119"/>
  <c r="K44" i="119"/>
  <c r="G44" i="119"/>
  <c r="L48" i="119"/>
  <c r="H48" i="119"/>
  <c r="D48" i="119"/>
  <c r="N44" i="119"/>
  <c r="J44" i="119"/>
  <c r="F44" i="119"/>
  <c r="O48" i="119"/>
  <c r="K48" i="119"/>
  <c r="G48" i="119"/>
  <c r="M44" i="119"/>
  <c r="I44" i="119"/>
  <c r="E44" i="119"/>
  <c r="M44" i="114"/>
  <c r="N48" i="114"/>
  <c r="J48" i="114"/>
  <c r="F48" i="114"/>
  <c r="L44" i="114"/>
  <c r="H44" i="114"/>
  <c r="D44" i="114"/>
  <c r="M48" i="114"/>
  <c r="I48" i="114"/>
  <c r="E48" i="114"/>
  <c r="O44" i="114"/>
  <c r="K44" i="114"/>
  <c r="G44" i="114"/>
  <c r="L48" i="114"/>
  <c r="H48" i="114"/>
  <c r="D48" i="114"/>
  <c r="N44" i="114"/>
  <c r="J44" i="114"/>
  <c r="F44" i="114"/>
  <c r="E44" i="114"/>
  <c r="G48" i="114"/>
  <c r="I44" i="114"/>
  <c r="K48" i="114"/>
  <c r="M48" i="113"/>
  <c r="I48" i="113"/>
  <c r="E48" i="113"/>
  <c r="O44" i="113"/>
  <c r="K44" i="113"/>
  <c r="G44" i="113"/>
  <c r="E44" i="113"/>
  <c r="J44" i="113"/>
  <c r="G48" i="113"/>
  <c r="L48" i="113"/>
  <c r="N6" i="113"/>
  <c r="F44" i="113"/>
  <c r="L44" i="113"/>
  <c r="H48" i="113"/>
  <c r="N48" i="113"/>
  <c r="H44" i="113"/>
  <c r="M44" i="113"/>
  <c r="D48" i="113"/>
  <c r="J48" i="113"/>
  <c r="O48" i="113"/>
  <c r="N48" i="112"/>
  <c r="J48" i="112"/>
  <c r="F48" i="112"/>
  <c r="L44" i="112"/>
  <c r="H44" i="112"/>
  <c r="D44" i="112"/>
  <c r="M48" i="112"/>
  <c r="I48" i="112"/>
  <c r="E48" i="112"/>
  <c r="O44" i="112"/>
  <c r="K44" i="112"/>
  <c r="G44" i="112"/>
  <c r="E44" i="112"/>
  <c r="M44" i="112"/>
  <c r="G48" i="112"/>
  <c r="O48" i="112"/>
  <c r="N6" i="112"/>
  <c r="F44" i="112"/>
  <c r="N44" i="112"/>
  <c r="H48" i="112"/>
  <c r="I44" i="111"/>
  <c r="N44" i="111"/>
  <c r="E48" i="111"/>
  <c r="N48" i="111"/>
  <c r="J48" i="111"/>
  <c r="F48" i="111"/>
  <c r="L44" i="111"/>
  <c r="H44" i="111"/>
  <c r="D44" i="111"/>
  <c r="E44" i="111"/>
  <c r="J44" i="111"/>
  <c r="O44" i="111"/>
  <c r="G48" i="111"/>
  <c r="L48" i="111"/>
  <c r="N6" i="111"/>
  <c r="F44" i="111"/>
  <c r="K44" i="111"/>
  <c r="H48" i="111"/>
  <c r="M48" i="111"/>
  <c r="G44" i="111"/>
  <c r="M44" i="111"/>
  <c r="D48" i="111"/>
  <c r="I48" i="111"/>
  <c r="O48" i="111"/>
  <c r="E44" i="106"/>
  <c r="M44" i="106"/>
  <c r="G48" i="106"/>
  <c r="N48" i="106"/>
  <c r="J48" i="106"/>
  <c r="F48" i="106"/>
  <c r="L44" i="106"/>
  <c r="H44" i="106"/>
  <c r="D44" i="106"/>
  <c r="M48" i="106"/>
  <c r="I48" i="106"/>
  <c r="E48" i="106"/>
  <c r="O44" i="106"/>
  <c r="K44" i="106"/>
  <c r="G44" i="106"/>
  <c r="N6" i="106"/>
  <c r="F44" i="106"/>
  <c r="N44" i="106"/>
  <c r="H48" i="106"/>
  <c r="M54" i="55"/>
  <c r="H45" i="55"/>
  <c r="H11" i="55"/>
  <c r="J13" i="55"/>
  <c r="H12" i="55"/>
  <c r="M36" i="55"/>
  <c r="H10" i="55"/>
  <c r="H14" i="55"/>
  <c r="M20" i="55"/>
  <c r="H50" i="55"/>
  <c r="E21" i="140" l="1"/>
  <c r="F38" i="136"/>
  <c r="J38" i="144"/>
  <c r="F38" i="154"/>
  <c r="J38" i="155"/>
  <c r="I38" i="155"/>
  <c r="J38" i="150"/>
  <c r="I38" i="150"/>
  <c r="I38" i="152"/>
  <c r="J38" i="157"/>
  <c r="I38" i="157"/>
  <c r="J38" i="153"/>
  <c r="I38" i="153"/>
  <c r="J38" i="149"/>
  <c r="I38" i="149"/>
  <c r="J38" i="152"/>
  <c r="F38" i="157"/>
  <c r="J38" i="156"/>
  <c r="J38" i="151"/>
  <c r="I38" i="151"/>
  <c r="I38" i="154"/>
  <c r="F38" i="153"/>
  <c r="J38" i="158"/>
  <c r="I38" i="158"/>
  <c r="I38" i="156"/>
  <c r="F38" i="155"/>
  <c r="F38" i="158"/>
  <c r="J38" i="139"/>
  <c r="I38" i="139"/>
  <c r="J38" i="146"/>
  <c r="I38" i="146"/>
  <c r="J38" i="145"/>
  <c r="I38" i="145"/>
  <c r="J38" i="143"/>
  <c r="I38" i="143"/>
  <c r="J38" i="140"/>
  <c r="I38" i="140"/>
  <c r="J38" i="147"/>
  <c r="I38" i="147"/>
  <c r="F38" i="147"/>
  <c r="I38" i="134"/>
  <c r="J38" i="148"/>
  <c r="I38" i="148"/>
  <c r="F38" i="143"/>
  <c r="J38" i="142"/>
  <c r="I38" i="142"/>
  <c r="I38" i="144"/>
  <c r="J38" i="141"/>
  <c r="I38" i="141"/>
  <c r="F38" i="146"/>
  <c r="J38" i="138"/>
  <c r="I38" i="138"/>
  <c r="J38" i="135"/>
  <c r="I38" i="135"/>
  <c r="J38" i="129"/>
  <c r="I38" i="129"/>
  <c r="F38" i="134"/>
  <c r="J38" i="134"/>
  <c r="I38" i="136"/>
  <c r="F38" i="129"/>
  <c r="J38" i="132"/>
  <c r="I38" i="132"/>
  <c r="J38" i="133"/>
  <c r="I38" i="133"/>
  <c r="F38" i="138"/>
  <c r="J38" i="130"/>
  <c r="I38" i="130"/>
  <c r="J38" i="137"/>
  <c r="I38" i="137"/>
  <c r="J38" i="131"/>
  <c r="I38" i="131"/>
  <c r="F38" i="133"/>
  <c r="J38" i="121"/>
  <c r="I38" i="121"/>
  <c r="J38" i="128"/>
  <c r="I38" i="128"/>
  <c r="F38" i="124"/>
  <c r="I38" i="124"/>
  <c r="J38" i="125"/>
  <c r="I38" i="125"/>
  <c r="J38" i="119"/>
  <c r="I38" i="119"/>
  <c r="J38" i="124"/>
  <c r="J38" i="127"/>
  <c r="I38" i="127"/>
  <c r="F38" i="120"/>
  <c r="J38" i="122"/>
  <c r="I38" i="122"/>
  <c r="J38" i="126"/>
  <c r="I38" i="126"/>
  <c r="F38" i="126"/>
  <c r="J38" i="123"/>
  <c r="I38" i="123"/>
  <c r="I38" i="120"/>
  <c r="F38" i="121"/>
  <c r="J38" i="117"/>
  <c r="I38" i="117"/>
  <c r="F38" i="117"/>
  <c r="J38" i="118"/>
  <c r="I38" i="118"/>
  <c r="J38" i="115"/>
  <c r="I38" i="115"/>
  <c r="J38" i="114"/>
  <c r="I38" i="114"/>
  <c r="J38" i="116"/>
  <c r="I38" i="116"/>
  <c r="J38" i="112"/>
  <c r="I38" i="112"/>
  <c r="F38" i="112"/>
  <c r="J38" i="111"/>
  <c r="I38" i="111"/>
  <c r="F38" i="111"/>
  <c r="J38" i="106"/>
  <c r="I38" i="106"/>
  <c r="F38" i="106"/>
  <c r="P45" i="113"/>
  <c r="E38" i="113" s="1"/>
  <c r="K18" i="158"/>
  <c r="E37" i="152"/>
  <c r="E26" i="121"/>
  <c r="E17" i="141"/>
  <c r="E28" i="139"/>
  <c r="E19" i="123"/>
  <c r="E17" i="143"/>
  <c r="K38" i="145"/>
  <c r="M38" i="145" s="1"/>
  <c r="K38" i="150"/>
  <c r="M38" i="150" s="1"/>
  <c r="K38" i="112"/>
  <c r="K38" i="111"/>
  <c r="M38" i="111" s="1"/>
  <c r="K38" i="132"/>
  <c r="M38" i="132" s="1"/>
  <c r="K38" i="155"/>
  <c r="M38" i="155" s="1"/>
  <c r="K38" i="158"/>
  <c r="M38" i="158" s="1"/>
  <c r="K38" i="120"/>
  <c r="M38" i="120" s="1"/>
  <c r="K38" i="125"/>
  <c r="M38" i="125" s="1"/>
  <c r="M20" i="125" s="1"/>
  <c r="O20" i="125" s="1"/>
  <c r="K38" i="134"/>
  <c r="M38" i="134" s="1"/>
  <c r="K38" i="114"/>
  <c r="M38" i="114" s="1"/>
  <c r="K38" i="129"/>
  <c r="M38" i="129" s="1"/>
  <c r="K38" i="135"/>
  <c r="M38" i="135" s="1"/>
  <c r="K38" i="151"/>
  <c r="M38" i="151" s="1"/>
  <c r="K38" i="136"/>
  <c r="M38" i="136" s="1"/>
  <c r="K38" i="119"/>
  <c r="M38" i="119" s="1"/>
  <c r="K38" i="148"/>
  <c r="M38" i="148" s="1"/>
  <c r="K38" i="143"/>
  <c r="M38" i="143" s="1"/>
  <c r="K38" i="126"/>
  <c r="M38" i="126" s="1"/>
  <c r="K38" i="153"/>
  <c r="M38" i="153" s="1"/>
  <c r="K38" i="144"/>
  <c r="M38" i="144" s="1"/>
  <c r="K38" i="121"/>
  <c r="M38" i="121" s="1"/>
  <c r="K38" i="139"/>
  <c r="M38" i="139" s="1"/>
  <c r="K38" i="118"/>
  <c r="M38" i="118" s="1"/>
  <c r="K38" i="122"/>
  <c r="M38" i="122" s="1"/>
  <c r="M38" i="127"/>
  <c r="K38" i="127"/>
  <c r="K38" i="131"/>
  <c r="M38" i="131" s="1"/>
  <c r="K38" i="157"/>
  <c r="M38" i="157" s="1"/>
  <c r="K38" i="133"/>
  <c r="M38" i="133" s="1"/>
  <c r="K38" i="156"/>
  <c r="M38" i="156" s="1"/>
  <c r="K38" i="141"/>
  <c r="M38" i="141" s="1"/>
  <c r="K38" i="123"/>
  <c r="M38" i="123" s="1"/>
  <c r="M38" i="138"/>
  <c r="K38" i="138"/>
  <c r="K38" i="116"/>
  <c r="M38" i="116"/>
  <c r="K38" i="149"/>
  <c r="M38" i="149" s="1"/>
  <c r="K38" i="124"/>
  <c r="M38" i="124" s="1"/>
  <c r="K38" i="142"/>
  <c r="M38" i="142" s="1"/>
  <c r="K38" i="140"/>
  <c r="M38" i="140" s="1"/>
  <c r="K38" i="146"/>
  <c r="M38" i="146" s="1"/>
  <c r="K38" i="115"/>
  <c r="M38" i="115" s="1"/>
  <c r="K38" i="152"/>
  <c r="M38" i="152" s="1"/>
  <c r="K38" i="147"/>
  <c r="M38" i="147" s="1"/>
  <c r="K38" i="128"/>
  <c r="M38" i="128" s="1"/>
  <c r="K38" i="154"/>
  <c r="M38" i="154" s="1"/>
  <c r="K38" i="117"/>
  <c r="M38" i="117" s="1"/>
  <c r="K38" i="137"/>
  <c r="M38" i="137" s="1"/>
  <c r="K38" i="130"/>
  <c r="M38" i="130" s="1"/>
  <c r="K38" i="106"/>
  <c r="M38" i="106" s="1"/>
  <c r="E10" i="114"/>
  <c r="K9" i="127"/>
  <c r="E10" i="153"/>
  <c r="E34" i="118"/>
  <c r="E11" i="133"/>
  <c r="E19" i="154"/>
  <c r="E10" i="112"/>
  <c r="E30" i="142"/>
  <c r="E34" i="116"/>
  <c r="I34" i="151"/>
  <c r="I11" i="140"/>
  <c r="I28" i="157"/>
  <c r="E28" i="151"/>
  <c r="E11" i="111"/>
  <c r="E21" i="134"/>
  <c r="E25" i="150"/>
  <c r="I9" i="127"/>
  <c r="E23" i="130"/>
  <c r="E12" i="106"/>
  <c r="E11" i="113"/>
  <c r="E17" i="118"/>
  <c r="E15" i="120"/>
  <c r="E10" i="146"/>
  <c r="E27" i="158"/>
  <c r="I30" i="142"/>
  <c r="K33" i="106"/>
  <c r="I25" i="138"/>
  <c r="E35" i="121"/>
  <c r="E33" i="148"/>
  <c r="K9" i="154"/>
  <c r="K27" i="158"/>
  <c r="K31" i="148"/>
  <c r="K19" i="143"/>
  <c r="E19" i="151"/>
  <c r="I11" i="151"/>
  <c r="I12" i="147"/>
  <c r="E18" i="118"/>
  <c r="E12" i="140"/>
  <c r="E12" i="136"/>
  <c r="E37" i="155"/>
  <c r="I37" i="147"/>
  <c r="E30" i="130"/>
  <c r="E24" i="124"/>
  <c r="I29" i="146"/>
  <c r="E25" i="135"/>
  <c r="E17" i="144"/>
  <c r="E28" i="137"/>
  <c r="E36" i="133"/>
  <c r="I24" i="143"/>
  <c r="I17" i="144"/>
  <c r="K27" i="146"/>
  <c r="E35" i="117"/>
  <c r="E11" i="127"/>
  <c r="E20" i="143"/>
  <c r="E26" i="136"/>
  <c r="E26" i="130"/>
  <c r="E21" i="155"/>
  <c r="K20" i="143"/>
  <c r="K17" i="137"/>
  <c r="E25" i="151"/>
  <c r="E25" i="115"/>
  <c r="E11" i="120"/>
  <c r="E10" i="138"/>
  <c r="E35" i="157"/>
  <c r="E34" i="152"/>
  <c r="I26" i="155"/>
  <c r="K22" i="144"/>
  <c r="K12" i="113"/>
  <c r="K32" i="155"/>
  <c r="K20" i="155"/>
  <c r="I25" i="156"/>
  <c r="K28" i="154"/>
  <c r="K9" i="157"/>
  <c r="K14" i="158"/>
  <c r="I36" i="158"/>
  <c r="K37" i="155"/>
  <c r="I20" i="158"/>
  <c r="I19" i="156"/>
  <c r="I22" i="154"/>
  <c r="I8" i="151"/>
  <c r="I33" i="139"/>
  <c r="E18" i="139"/>
  <c r="K18" i="139"/>
  <c r="I18" i="140"/>
  <c r="E22" i="138"/>
  <c r="I21" i="134"/>
  <c r="E18" i="137"/>
  <c r="I18" i="137"/>
  <c r="K28" i="137"/>
  <c r="K35" i="156"/>
  <c r="I34" i="149"/>
  <c r="K34" i="152"/>
  <c r="K37" i="152"/>
  <c r="I34" i="157"/>
  <c r="K34" i="158"/>
  <c r="I35" i="157"/>
  <c r="K34" i="150"/>
  <c r="E33" i="106"/>
  <c r="E13" i="158"/>
  <c r="I17" i="139"/>
  <c r="K15" i="148"/>
  <c r="K17" i="143"/>
  <c r="E23" i="138"/>
  <c r="E15" i="117"/>
  <c r="E31" i="123"/>
  <c r="E21" i="133"/>
  <c r="E31" i="144"/>
  <c r="E32" i="121"/>
  <c r="N29" i="132"/>
  <c r="N20" i="156"/>
  <c r="N31" i="142"/>
  <c r="N19" i="142"/>
  <c r="N20" i="132"/>
  <c r="N12" i="132"/>
  <c r="N17" i="115"/>
  <c r="N35" i="142"/>
  <c r="N27" i="142"/>
  <c r="N23" i="142"/>
  <c r="N15" i="142"/>
  <c r="N12" i="142"/>
  <c r="N16" i="132"/>
  <c r="N34" i="145"/>
  <c r="N30" i="145"/>
  <c r="N26" i="145"/>
  <c r="N22" i="145"/>
  <c r="N18" i="145"/>
  <c r="N14" i="145"/>
  <c r="N10" i="145"/>
  <c r="N36" i="142"/>
  <c r="N32" i="142"/>
  <c r="N28" i="142"/>
  <c r="N24" i="142"/>
  <c r="N20" i="142"/>
  <c r="N16" i="142"/>
  <c r="N13" i="142"/>
  <c r="N9" i="142"/>
  <c r="N35" i="138"/>
  <c r="N31" i="138"/>
  <c r="N27" i="138"/>
  <c r="N23" i="138"/>
  <c r="N19" i="138"/>
  <c r="N15" i="138"/>
  <c r="N11" i="138"/>
  <c r="N17" i="143"/>
  <c r="N9" i="143"/>
  <c r="N19" i="123"/>
  <c r="N15" i="131"/>
  <c r="N11" i="119"/>
  <c r="N33" i="157"/>
  <c r="N33" i="155"/>
  <c r="N27" i="118"/>
  <c r="N15" i="118"/>
  <c r="N13" i="119"/>
  <c r="N21" i="139"/>
  <c r="N13" i="139"/>
  <c r="N15" i="134"/>
  <c r="N21" i="133"/>
  <c r="N15" i="128"/>
  <c r="N9" i="123"/>
  <c r="N21" i="119"/>
  <c r="N15" i="115"/>
  <c r="N17" i="111"/>
  <c r="N9" i="111"/>
  <c r="E8" i="114"/>
  <c r="E21" i="123"/>
  <c r="E13" i="106"/>
  <c r="E13" i="123"/>
  <c r="E11" i="148"/>
  <c r="E23" i="134"/>
  <c r="E10" i="106"/>
  <c r="E27" i="111"/>
  <c r="E8" i="112"/>
  <c r="E27" i="127"/>
  <c r="E28" i="126"/>
  <c r="E34" i="125"/>
  <c r="E9" i="120"/>
  <c r="E26" i="148"/>
  <c r="E15" i="148"/>
  <c r="E24" i="143"/>
  <c r="E31" i="141"/>
  <c r="E19" i="143"/>
  <c r="E36" i="142"/>
  <c r="E35" i="141"/>
  <c r="E12" i="138"/>
  <c r="E32" i="141"/>
  <c r="E33" i="136"/>
  <c r="E34" i="137"/>
  <c r="E29" i="136"/>
  <c r="E15" i="134"/>
  <c r="E9" i="157"/>
  <c r="E25" i="158"/>
  <c r="E28" i="156"/>
  <c r="E20" i="153"/>
  <c r="I18" i="157"/>
  <c r="I32" i="155"/>
  <c r="I34" i="158"/>
  <c r="I20" i="155"/>
  <c r="E9" i="154"/>
  <c r="K20" i="158"/>
  <c r="K13" i="158"/>
  <c r="K12" i="156"/>
  <c r="I14" i="152"/>
  <c r="K8" i="151"/>
  <c r="K19" i="144"/>
  <c r="K21" i="142"/>
  <c r="I10" i="138"/>
  <c r="K14" i="135"/>
  <c r="E36" i="158"/>
  <c r="I28" i="154"/>
  <c r="I21" i="153"/>
  <c r="K27" i="152"/>
  <c r="I20" i="150"/>
  <c r="I26" i="148"/>
  <c r="K12" i="147"/>
  <c r="E27" i="146"/>
  <c r="K36" i="144"/>
  <c r="E26" i="142"/>
  <c r="I33" i="140"/>
  <c r="K19" i="154"/>
  <c r="K20" i="149"/>
  <c r="K18" i="143"/>
  <c r="I36" i="142"/>
  <c r="E31" i="139"/>
  <c r="K28" i="156"/>
  <c r="K10" i="150"/>
  <c r="I12" i="140"/>
  <c r="K14" i="132"/>
  <c r="K28" i="125"/>
  <c r="E37" i="119"/>
  <c r="K24" i="112"/>
  <c r="E28" i="125"/>
  <c r="E19" i="144"/>
  <c r="E21" i="144"/>
  <c r="E18" i="143"/>
  <c r="E23" i="143"/>
  <c r="E11" i="138"/>
  <c r="E18" i="140"/>
  <c r="E25" i="138"/>
  <c r="E17" i="133"/>
  <c r="E35" i="132"/>
  <c r="E21" i="132"/>
  <c r="E18" i="157"/>
  <c r="E26" i="155"/>
  <c r="E27" i="157"/>
  <c r="E14" i="152"/>
  <c r="E26" i="153"/>
  <c r="E29" i="152"/>
  <c r="I29" i="154"/>
  <c r="I25" i="158"/>
  <c r="E14" i="158"/>
  <c r="K27" i="157"/>
  <c r="E12" i="154"/>
  <c r="K34" i="151"/>
  <c r="K11" i="151"/>
  <c r="K37" i="147"/>
  <c r="I35" i="142"/>
  <c r="K22" i="138"/>
  <c r="K33" i="136"/>
  <c r="K17" i="126"/>
  <c r="E19" i="156"/>
  <c r="I25" i="150"/>
  <c r="K33" i="148"/>
  <c r="E9" i="145"/>
  <c r="K18" i="144"/>
  <c r="I23" i="143"/>
  <c r="K18" i="141"/>
  <c r="I28" i="139"/>
  <c r="I17" i="133"/>
  <c r="I17" i="126"/>
  <c r="I19" i="151"/>
  <c r="I28" i="148"/>
  <c r="I26" i="142"/>
  <c r="K12" i="138"/>
  <c r="I25" i="151"/>
  <c r="K20" i="144"/>
  <c r="K11" i="138"/>
  <c r="K10" i="114"/>
  <c r="I25" i="121"/>
  <c r="I10" i="106"/>
  <c r="K21" i="129"/>
  <c r="K26" i="121"/>
  <c r="N22" i="118"/>
  <c r="E16" i="117"/>
  <c r="E14" i="126"/>
  <c r="E16" i="143"/>
  <c r="E16" i="155"/>
  <c r="E13" i="152"/>
  <c r="E37" i="158"/>
  <c r="K12" i="158"/>
  <c r="K9" i="136"/>
  <c r="E11" i="126"/>
  <c r="K9" i="128"/>
  <c r="E11" i="123"/>
  <c r="E11" i="144"/>
  <c r="K10" i="137"/>
  <c r="I9" i="138"/>
  <c r="I9" i="117"/>
  <c r="E10" i="128"/>
  <c r="K10" i="128"/>
  <c r="I37" i="148"/>
  <c r="K37" i="148"/>
  <c r="I11" i="115"/>
  <c r="K11" i="115"/>
  <c r="I10" i="143"/>
  <c r="K10" i="143"/>
  <c r="K37" i="138"/>
  <c r="E37" i="138"/>
  <c r="E8" i="118"/>
  <c r="K8" i="118"/>
  <c r="I9" i="121"/>
  <c r="K9" i="121"/>
  <c r="E9" i="113"/>
  <c r="E10" i="141"/>
  <c r="E11" i="154"/>
  <c r="E11" i="155"/>
  <c r="I37" i="158"/>
  <c r="K29" i="154"/>
  <c r="I12" i="156"/>
  <c r="I12" i="154"/>
  <c r="I29" i="152"/>
  <c r="E34" i="150"/>
  <c r="I27" i="144"/>
  <c r="K35" i="142"/>
  <c r="I21" i="142"/>
  <c r="K17" i="139"/>
  <c r="I14" i="135"/>
  <c r="I36" i="133"/>
  <c r="K21" i="155"/>
  <c r="I27" i="152"/>
  <c r="E37" i="149"/>
  <c r="I31" i="148"/>
  <c r="I10" i="146"/>
  <c r="E22" i="144"/>
  <c r="E28" i="141"/>
  <c r="K33" i="140"/>
  <c r="K34" i="137"/>
  <c r="I10" i="132"/>
  <c r="K26" i="128"/>
  <c r="E22" i="154"/>
  <c r="I28" i="151"/>
  <c r="K11" i="144"/>
  <c r="E11" i="142"/>
  <c r="K24" i="139"/>
  <c r="K25" i="135"/>
  <c r="I15" i="134"/>
  <c r="I28" i="146"/>
  <c r="I31" i="139"/>
  <c r="E11" i="136"/>
  <c r="I10" i="118"/>
  <c r="K28" i="127"/>
  <c r="I33" i="113"/>
  <c r="E10" i="142"/>
  <c r="K10" i="142"/>
  <c r="K10" i="151"/>
  <c r="I10" i="151"/>
  <c r="K9" i="106"/>
  <c r="E9" i="106"/>
  <c r="E25" i="106"/>
  <c r="E10" i="157"/>
  <c r="K9" i="143"/>
  <c r="K9" i="126"/>
  <c r="E8" i="124"/>
  <c r="E11" i="121"/>
  <c r="K8" i="124"/>
  <c r="E35" i="149"/>
  <c r="I35" i="149"/>
  <c r="E28" i="136"/>
  <c r="K28" i="136"/>
  <c r="E26" i="132"/>
  <c r="I26" i="132"/>
  <c r="E23" i="132"/>
  <c r="K23" i="132"/>
  <c r="K33" i="150"/>
  <c r="I33" i="150"/>
  <c r="K30" i="150"/>
  <c r="E30" i="150"/>
  <c r="I30" i="150"/>
  <c r="E23" i="150"/>
  <c r="I23" i="150"/>
  <c r="E36" i="150"/>
  <c r="I36" i="150"/>
  <c r="K9" i="146"/>
  <c r="E9" i="146"/>
  <c r="E11" i="146"/>
  <c r="K11" i="146"/>
  <c r="I12" i="146"/>
  <c r="K12" i="146"/>
  <c r="E8" i="137"/>
  <c r="I8" i="137"/>
  <c r="I11" i="137"/>
  <c r="K11" i="137"/>
  <c r="K15" i="137"/>
  <c r="I15" i="137"/>
  <c r="I33" i="137"/>
  <c r="E33" i="137"/>
  <c r="K33" i="137"/>
  <c r="I25" i="157"/>
  <c r="K25" i="157"/>
  <c r="K8" i="157"/>
  <c r="I8" i="157"/>
  <c r="I21" i="156"/>
  <c r="E21" i="156"/>
  <c r="E11" i="152"/>
  <c r="K11" i="152"/>
  <c r="I20" i="152"/>
  <c r="K20" i="152"/>
  <c r="E36" i="152"/>
  <c r="I36" i="152"/>
  <c r="K25" i="148"/>
  <c r="I25" i="148"/>
  <c r="K35" i="144"/>
  <c r="E35" i="144"/>
  <c r="I27" i="140"/>
  <c r="K27" i="140"/>
  <c r="E28" i="140"/>
  <c r="I28" i="140"/>
  <c r="E19" i="139"/>
  <c r="K19" i="139"/>
  <c r="I34" i="139"/>
  <c r="E34" i="139"/>
  <c r="K34" i="139"/>
  <c r="E20" i="135"/>
  <c r="I20" i="135"/>
  <c r="E23" i="135"/>
  <c r="I23" i="135"/>
  <c r="K23" i="135"/>
  <c r="E9" i="135"/>
  <c r="I9" i="135"/>
  <c r="K9" i="135"/>
  <c r="I30" i="135"/>
  <c r="K30" i="135"/>
  <c r="K17" i="131"/>
  <c r="E17" i="131"/>
  <c r="E18" i="131"/>
  <c r="K18" i="131"/>
  <c r="E20" i="131"/>
  <c r="K20" i="131"/>
  <c r="E10" i="131"/>
  <c r="K10" i="131"/>
  <c r="I10" i="131"/>
  <c r="E32" i="131"/>
  <c r="K32" i="131"/>
  <c r="E35" i="131"/>
  <c r="I35" i="131"/>
  <c r="E29" i="127"/>
  <c r="K29" i="127"/>
  <c r="I12" i="127"/>
  <c r="K12" i="127"/>
  <c r="E29" i="123"/>
  <c r="I29" i="123"/>
  <c r="K29" i="123"/>
  <c r="I25" i="123"/>
  <c r="K25" i="123"/>
  <c r="K35" i="123"/>
  <c r="I35" i="123"/>
  <c r="E36" i="123"/>
  <c r="K36" i="123"/>
  <c r="E11" i="119"/>
  <c r="I11" i="119"/>
  <c r="E22" i="115"/>
  <c r="I22" i="115"/>
  <c r="I20" i="115"/>
  <c r="K20" i="115"/>
  <c r="E20" i="115"/>
  <c r="E36" i="115"/>
  <c r="K36" i="115"/>
  <c r="E35" i="154"/>
  <c r="K35" i="154"/>
  <c r="E33" i="142"/>
  <c r="I33" i="142"/>
  <c r="E19" i="142"/>
  <c r="I19" i="142"/>
  <c r="K20" i="142"/>
  <c r="I20" i="142"/>
  <c r="K34" i="133"/>
  <c r="I34" i="133"/>
  <c r="E26" i="133"/>
  <c r="K26" i="133"/>
  <c r="K25" i="117"/>
  <c r="I25" i="117"/>
  <c r="E25" i="113"/>
  <c r="I25" i="113"/>
  <c r="E11" i="158"/>
  <c r="K11" i="158"/>
  <c r="K35" i="155"/>
  <c r="I35" i="155"/>
  <c r="I10" i="155"/>
  <c r="K10" i="155"/>
  <c r="I9" i="151"/>
  <c r="E9" i="151"/>
  <c r="E18" i="151"/>
  <c r="K18" i="151"/>
  <c r="I23" i="147"/>
  <c r="E23" i="147"/>
  <c r="E28" i="147"/>
  <c r="I28" i="147"/>
  <c r="I17" i="147"/>
  <c r="K17" i="147"/>
  <c r="E10" i="147"/>
  <c r="I10" i="147"/>
  <c r="E26" i="147"/>
  <c r="I26" i="147"/>
  <c r="I33" i="143"/>
  <c r="K33" i="143"/>
  <c r="E34" i="143"/>
  <c r="I34" i="143"/>
  <c r="I27" i="138"/>
  <c r="K27" i="138"/>
  <c r="E28" i="138"/>
  <c r="K28" i="138"/>
  <c r="E18" i="134"/>
  <c r="I18" i="134"/>
  <c r="E32" i="134"/>
  <c r="I32" i="134"/>
  <c r="K32" i="134"/>
  <c r="I34" i="134"/>
  <c r="K34" i="134"/>
  <c r="E24" i="134"/>
  <c r="I24" i="134"/>
  <c r="E8" i="139"/>
  <c r="I8" i="139"/>
  <c r="K10" i="123"/>
  <c r="I10" i="123"/>
  <c r="K11" i="134"/>
  <c r="I11" i="134"/>
  <c r="K8" i="106"/>
  <c r="I8" i="106"/>
  <c r="E28" i="129"/>
  <c r="E23" i="120"/>
  <c r="E10" i="136"/>
  <c r="E10" i="130"/>
  <c r="K34" i="157"/>
  <c r="I35" i="156"/>
  <c r="K28" i="157"/>
  <c r="E25" i="156"/>
  <c r="I37" i="153"/>
  <c r="I10" i="145"/>
  <c r="K31" i="141"/>
  <c r="K11" i="140"/>
  <c r="K33" i="139"/>
  <c r="I17" i="137"/>
  <c r="K37" i="135"/>
  <c r="E11" i="153"/>
  <c r="K36" i="152"/>
  <c r="E33" i="150"/>
  <c r="K20" i="150"/>
  <c r="K18" i="149"/>
  <c r="E28" i="148"/>
  <c r="E12" i="148"/>
  <c r="E29" i="146"/>
  <c r="K26" i="145"/>
  <c r="I36" i="144"/>
  <c r="I18" i="144"/>
  <c r="I9" i="141"/>
  <c r="K21" i="140"/>
  <c r="E24" i="139"/>
  <c r="E11" i="137"/>
  <c r="I18" i="131"/>
  <c r="I12" i="148"/>
  <c r="E28" i="146"/>
  <c r="I21" i="144"/>
  <c r="E27" i="140"/>
  <c r="I10" i="149"/>
  <c r="K35" i="131"/>
  <c r="I27" i="127"/>
  <c r="K10" i="116"/>
  <c r="I9" i="106"/>
  <c r="I10" i="121"/>
  <c r="K36" i="134"/>
  <c r="E36" i="134"/>
  <c r="K37" i="134"/>
  <c r="E37" i="134"/>
  <c r="I13" i="130"/>
  <c r="K13" i="130"/>
  <c r="I29" i="130"/>
  <c r="K29" i="130"/>
  <c r="E8" i="126"/>
  <c r="K8" i="126"/>
  <c r="E16" i="126"/>
  <c r="I16" i="126"/>
  <c r="K27" i="126"/>
  <c r="E27" i="126"/>
  <c r="E34" i="126"/>
  <c r="K34" i="126"/>
  <c r="I36" i="122"/>
  <c r="K36" i="122"/>
  <c r="E11" i="122"/>
  <c r="I11" i="122"/>
  <c r="E20" i="122"/>
  <c r="K20" i="122"/>
  <c r="I37" i="122"/>
  <c r="E37" i="122"/>
  <c r="K35" i="118"/>
  <c r="I35" i="118"/>
  <c r="K23" i="118"/>
  <c r="I23" i="118"/>
  <c r="K24" i="118"/>
  <c r="E24" i="118"/>
  <c r="E33" i="118"/>
  <c r="K33" i="118"/>
  <c r="I15" i="114"/>
  <c r="K15" i="114"/>
  <c r="E16" i="114"/>
  <c r="K16" i="114"/>
  <c r="E37" i="129"/>
  <c r="I37" i="129"/>
  <c r="E22" i="129"/>
  <c r="I22" i="129"/>
  <c r="K9" i="129"/>
  <c r="I9" i="129"/>
  <c r="K26" i="125"/>
  <c r="I26" i="125"/>
  <c r="E26" i="125"/>
  <c r="I14" i="121"/>
  <c r="K14" i="121"/>
  <c r="E14" i="121"/>
  <c r="K19" i="121"/>
  <c r="E19" i="121"/>
  <c r="K36" i="121"/>
  <c r="I36" i="121"/>
  <c r="E36" i="121"/>
  <c r="K17" i="106"/>
  <c r="I17" i="106"/>
  <c r="I27" i="126"/>
  <c r="I34" i="125"/>
  <c r="I26" i="130"/>
  <c r="E25" i="121"/>
  <c r="K18" i="118"/>
  <c r="K23" i="130"/>
  <c r="I28" i="126"/>
  <c r="K34" i="118"/>
  <c r="I12" i="106"/>
  <c r="N21" i="132"/>
  <c r="N17" i="132"/>
  <c r="N13" i="132"/>
  <c r="N9" i="132"/>
  <c r="N34" i="122"/>
  <c r="N30" i="122"/>
  <c r="N26" i="122"/>
  <c r="N22" i="122"/>
  <c r="N18" i="122"/>
  <c r="N14" i="122"/>
  <c r="N10" i="122"/>
  <c r="N11" i="117"/>
  <c r="N21" i="147"/>
  <c r="N15" i="130"/>
  <c r="N37" i="145"/>
  <c r="N33" i="145"/>
  <c r="N29" i="145"/>
  <c r="N25" i="145"/>
  <c r="N21" i="145"/>
  <c r="N17" i="145"/>
  <c r="N13" i="145"/>
  <c r="N9" i="145"/>
  <c r="E20" i="148"/>
  <c r="E11" i="134"/>
  <c r="E8" i="130"/>
  <c r="E27" i="154"/>
  <c r="I10" i="157"/>
  <c r="K11" i="156"/>
  <c r="K22" i="152"/>
  <c r="I34" i="145"/>
  <c r="K10" i="132"/>
  <c r="E10" i="149"/>
  <c r="I37" i="130"/>
  <c r="K11" i="121"/>
  <c r="I9" i="118"/>
  <c r="I11" i="123"/>
  <c r="I10" i="119"/>
  <c r="E11" i="115"/>
  <c r="E37" i="148"/>
  <c r="I10" i="141"/>
  <c r="I10" i="136"/>
  <c r="I8" i="143"/>
  <c r="E9" i="141"/>
  <c r="K9" i="138"/>
  <c r="I9" i="136"/>
  <c r="I8" i="130"/>
  <c r="E37" i="150"/>
  <c r="E9" i="147"/>
  <c r="K8" i="139"/>
  <c r="I37" i="150"/>
  <c r="K8" i="149"/>
  <c r="E10" i="143"/>
  <c r="E9" i="126"/>
  <c r="E9" i="121"/>
  <c r="K9" i="113"/>
  <c r="K8" i="122"/>
  <c r="I8" i="118"/>
  <c r="I11" i="129"/>
  <c r="E10" i="123"/>
  <c r="E10" i="117"/>
  <c r="E9" i="123"/>
  <c r="E12" i="149"/>
  <c r="E15" i="144"/>
  <c r="E37" i="144"/>
  <c r="E23" i="140"/>
  <c r="E19" i="150"/>
  <c r="I11" i="155"/>
  <c r="I11" i="156"/>
  <c r="K9" i="139"/>
  <c r="I11" i="154"/>
  <c r="I37" i="149"/>
  <c r="K8" i="143"/>
  <c r="E10" i="139"/>
  <c r="E9" i="137"/>
  <c r="K11" i="126"/>
  <c r="E8" i="149"/>
  <c r="K37" i="140"/>
  <c r="I10" i="139"/>
  <c r="I37" i="138"/>
  <c r="K9" i="137"/>
  <c r="K9" i="147"/>
  <c r="I37" i="144"/>
  <c r="K11" i="142"/>
  <c r="I11" i="131"/>
  <c r="I9" i="122"/>
  <c r="K11" i="117"/>
  <c r="E37" i="133"/>
  <c r="K37" i="130"/>
  <c r="E9" i="118"/>
  <c r="I10" i="130"/>
  <c r="K8" i="129"/>
  <c r="E10" i="119"/>
  <c r="K28" i="129"/>
  <c r="K11" i="129"/>
  <c r="K10" i="126"/>
  <c r="E9" i="117"/>
  <c r="E11" i="117"/>
  <c r="E10" i="126"/>
  <c r="E10" i="116"/>
  <c r="E25" i="127"/>
  <c r="E9" i="143"/>
  <c r="E22" i="152"/>
  <c r="K36" i="156"/>
  <c r="I9" i="139"/>
  <c r="I10" i="137"/>
  <c r="I37" i="135"/>
  <c r="I30" i="154"/>
  <c r="E10" i="151"/>
  <c r="I10" i="142"/>
  <c r="E37" i="140"/>
  <c r="E11" i="131"/>
  <c r="I10" i="128"/>
  <c r="K9" i="123"/>
  <c r="K9" i="122"/>
  <c r="K10" i="118"/>
  <c r="I37" i="133"/>
  <c r="K10" i="117"/>
  <c r="E8" i="129"/>
  <c r="K27" i="122"/>
  <c r="E10" i="121"/>
  <c r="K13" i="153"/>
  <c r="I13" i="153"/>
  <c r="E28" i="153"/>
  <c r="K28" i="153"/>
  <c r="I28" i="153"/>
  <c r="I31" i="149"/>
  <c r="E31" i="149"/>
  <c r="I36" i="149"/>
  <c r="K36" i="149"/>
  <c r="E23" i="145"/>
  <c r="K23" i="145"/>
  <c r="I23" i="145"/>
  <c r="K35" i="145"/>
  <c r="I35" i="145"/>
  <c r="E35" i="145"/>
  <c r="E33" i="145"/>
  <c r="K33" i="145"/>
  <c r="E16" i="141"/>
  <c r="I16" i="141"/>
  <c r="I25" i="141"/>
  <c r="K25" i="141"/>
  <c r="K35" i="136"/>
  <c r="E35" i="136"/>
  <c r="I35" i="136"/>
  <c r="E36" i="136"/>
  <c r="K36" i="136"/>
  <c r="I24" i="132"/>
  <c r="E24" i="132"/>
  <c r="K34" i="128"/>
  <c r="I34" i="128"/>
  <c r="I17" i="120"/>
  <c r="K17" i="120"/>
  <c r="K16" i="112"/>
  <c r="I16" i="112"/>
  <c r="E16" i="112"/>
  <c r="K34" i="112"/>
  <c r="I34" i="112"/>
  <c r="I22" i="150"/>
  <c r="K22" i="150"/>
  <c r="E22" i="150"/>
  <c r="E24" i="137"/>
  <c r="K24" i="137"/>
  <c r="I24" i="137"/>
  <c r="K25" i="137"/>
  <c r="E25" i="137"/>
  <c r="I25" i="137"/>
  <c r="E33" i="111"/>
  <c r="I33" i="111"/>
  <c r="K33" i="111"/>
  <c r="K36" i="111"/>
  <c r="E36" i="111"/>
  <c r="I36" i="111"/>
  <c r="I27" i="156"/>
  <c r="K27" i="156"/>
  <c r="I34" i="156"/>
  <c r="E34" i="156"/>
  <c r="K34" i="156"/>
  <c r="E25" i="152"/>
  <c r="I25" i="152"/>
  <c r="K25" i="152"/>
  <c r="I35" i="152"/>
  <c r="K35" i="152"/>
  <c r="K18" i="148"/>
  <c r="I18" i="148"/>
  <c r="I33" i="144"/>
  <c r="E33" i="144"/>
  <c r="E12" i="144"/>
  <c r="I12" i="144"/>
  <c r="I25" i="140"/>
  <c r="K25" i="140"/>
  <c r="E25" i="140"/>
  <c r="K19" i="140"/>
  <c r="E19" i="140"/>
  <c r="E36" i="140"/>
  <c r="K36" i="140"/>
  <c r="I36" i="140"/>
  <c r="E25" i="139"/>
  <c r="I25" i="139"/>
  <c r="K19" i="135"/>
  <c r="E19" i="135"/>
  <c r="I19" i="135"/>
  <c r="E17" i="135"/>
  <c r="I17" i="135"/>
  <c r="I35" i="135"/>
  <c r="K35" i="135"/>
  <c r="E35" i="135"/>
  <c r="I21" i="131"/>
  <c r="E21" i="131"/>
  <c r="K21" i="131"/>
  <c r="I35" i="127"/>
  <c r="K35" i="127"/>
  <c r="I27" i="123"/>
  <c r="K27" i="123"/>
  <c r="E28" i="123"/>
  <c r="I28" i="123"/>
  <c r="K22" i="119"/>
  <c r="I22" i="119"/>
  <c r="K20" i="119"/>
  <c r="I20" i="119"/>
  <c r="K34" i="115"/>
  <c r="E34" i="115"/>
  <c r="I34" i="115"/>
  <c r="I27" i="115"/>
  <c r="K27" i="115"/>
  <c r="E21" i="154"/>
  <c r="I21" i="154"/>
  <c r="K14" i="142"/>
  <c r="I14" i="142"/>
  <c r="E12" i="142"/>
  <c r="K12" i="142"/>
  <c r="I12" i="142"/>
  <c r="I29" i="133"/>
  <c r="E29" i="133"/>
  <c r="K29" i="133"/>
  <c r="K16" i="133"/>
  <c r="I16" i="133"/>
  <c r="E16" i="133"/>
  <c r="K28" i="133"/>
  <c r="I28" i="133"/>
  <c r="K30" i="117"/>
  <c r="I30" i="117"/>
  <c r="E30" i="117"/>
  <c r="E28" i="117"/>
  <c r="K28" i="117"/>
  <c r="E30" i="113"/>
  <c r="K30" i="113"/>
  <c r="I30" i="113"/>
  <c r="K35" i="113"/>
  <c r="I35" i="113"/>
  <c r="E17" i="158"/>
  <c r="K17" i="158"/>
  <c r="I17" i="158"/>
  <c r="K19" i="158"/>
  <c r="I19" i="158"/>
  <c r="K13" i="155"/>
  <c r="I13" i="155"/>
  <c r="E12" i="155"/>
  <c r="K12" i="155"/>
  <c r="I12" i="155"/>
  <c r="I34" i="155"/>
  <c r="K34" i="155"/>
  <c r="K17" i="151"/>
  <c r="I17" i="151"/>
  <c r="K26" i="151"/>
  <c r="E26" i="151"/>
  <c r="I26" i="151"/>
  <c r="E35" i="147"/>
  <c r="I35" i="147"/>
  <c r="K35" i="147"/>
  <c r="E25" i="147"/>
  <c r="I25" i="147"/>
  <c r="K34" i="147"/>
  <c r="I34" i="147"/>
  <c r="K19" i="138"/>
  <c r="I19" i="138"/>
  <c r="E36" i="138"/>
  <c r="K36" i="138"/>
  <c r="I36" i="138"/>
  <c r="K14" i="134"/>
  <c r="E14" i="134"/>
  <c r="I14" i="134"/>
  <c r="E26" i="134"/>
  <c r="K26" i="134"/>
  <c r="I26" i="134"/>
  <c r="K24" i="130"/>
  <c r="I24" i="130"/>
  <c r="E34" i="130"/>
  <c r="K34" i="130"/>
  <c r="I15" i="126"/>
  <c r="K15" i="126"/>
  <c r="I25" i="126"/>
  <c r="E25" i="126"/>
  <c r="K25" i="126"/>
  <c r="E35" i="122"/>
  <c r="I35" i="122"/>
  <c r="I29" i="122"/>
  <c r="K29" i="122"/>
  <c r="E29" i="122"/>
  <c r="I36" i="118"/>
  <c r="E36" i="118"/>
  <c r="E20" i="114"/>
  <c r="K20" i="114"/>
  <c r="I20" i="114"/>
  <c r="I17" i="114"/>
  <c r="K17" i="114"/>
  <c r="K27" i="129"/>
  <c r="I27" i="129"/>
  <c r="E27" i="129"/>
  <c r="K21" i="125"/>
  <c r="I21" i="125"/>
  <c r="E19" i="125"/>
  <c r="I19" i="125"/>
  <c r="K19" i="125"/>
  <c r="I36" i="125"/>
  <c r="K36" i="125"/>
  <c r="E36" i="125"/>
  <c r="E12" i="121"/>
  <c r="K12" i="121"/>
  <c r="I12" i="121"/>
  <c r="I19" i="106"/>
  <c r="K19" i="106"/>
  <c r="E18" i="106"/>
  <c r="I18" i="106"/>
  <c r="K18" i="106"/>
  <c r="E27" i="123"/>
  <c r="E17" i="120"/>
  <c r="E18" i="148"/>
  <c r="E34" i="147"/>
  <c r="E26" i="146"/>
  <c r="E25" i="141"/>
  <c r="E19" i="138"/>
  <c r="E20" i="136"/>
  <c r="E22" i="136"/>
  <c r="E19" i="158"/>
  <c r="E30" i="154"/>
  <c r="I12" i="158"/>
  <c r="K26" i="157"/>
  <c r="I33" i="157"/>
  <c r="I13" i="156"/>
  <c r="I31" i="155"/>
  <c r="K31" i="149"/>
  <c r="I20" i="146"/>
  <c r="I19" i="140"/>
  <c r="K33" i="144"/>
  <c r="E36" i="124"/>
  <c r="K28" i="123"/>
  <c r="K35" i="122"/>
  <c r="K30" i="111"/>
  <c r="E34" i="155"/>
  <c r="E15" i="153"/>
  <c r="K15" i="153"/>
  <c r="I15" i="153"/>
  <c r="K12" i="153"/>
  <c r="E12" i="153"/>
  <c r="K34" i="153"/>
  <c r="E34" i="153"/>
  <c r="K21" i="149"/>
  <c r="I21" i="149"/>
  <c r="E21" i="149"/>
  <c r="E32" i="145"/>
  <c r="K32" i="145"/>
  <c r="I32" i="145"/>
  <c r="E28" i="145"/>
  <c r="K28" i="145"/>
  <c r="E18" i="145"/>
  <c r="K18" i="145"/>
  <c r="E19" i="141"/>
  <c r="I19" i="141"/>
  <c r="K13" i="136"/>
  <c r="E13" i="136"/>
  <c r="K13" i="132"/>
  <c r="I13" i="132"/>
  <c r="E18" i="128"/>
  <c r="K18" i="128"/>
  <c r="I26" i="124"/>
  <c r="K26" i="124"/>
  <c r="I33" i="120"/>
  <c r="K33" i="120"/>
  <c r="E33" i="120"/>
  <c r="E32" i="116"/>
  <c r="K32" i="116"/>
  <c r="I32" i="116"/>
  <c r="K23" i="112"/>
  <c r="I23" i="112"/>
  <c r="E23" i="112"/>
  <c r="E29" i="150"/>
  <c r="K29" i="150"/>
  <c r="I29" i="150"/>
  <c r="K15" i="150"/>
  <c r="I15" i="150"/>
  <c r="K12" i="150"/>
  <c r="E12" i="150"/>
  <c r="I12" i="150"/>
  <c r="K13" i="146"/>
  <c r="I13" i="146"/>
  <c r="E22" i="146"/>
  <c r="K22" i="146"/>
  <c r="I22" i="146"/>
  <c r="K19" i="146"/>
  <c r="I19" i="146"/>
  <c r="E36" i="146"/>
  <c r="K36" i="146"/>
  <c r="I36" i="146"/>
  <c r="E12" i="137"/>
  <c r="K12" i="137"/>
  <c r="I12" i="137"/>
  <c r="I13" i="111"/>
  <c r="K13" i="111"/>
  <c r="K14" i="111"/>
  <c r="I14" i="111"/>
  <c r="K16" i="157"/>
  <c r="I16" i="157"/>
  <c r="E20" i="156"/>
  <c r="I20" i="156"/>
  <c r="I33" i="152"/>
  <c r="K33" i="152"/>
  <c r="E19" i="152"/>
  <c r="K19" i="152"/>
  <c r="I12" i="152"/>
  <c r="K12" i="152"/>
  <c r="K14" i="148"/>
  <c r="I14" i="148"/>
  <c r="E14" i="148"/>
  <c r="I34" i="140"/>
  <c r="K34" i="140"/>
  <c r="E34" i="140"/>
  <c r="K35" i="140"/>
  <c r="E35" i="140"/>
  <c r="I35" i="140"/>
  <c r="E15" i="139"/>
  <c r="I15" i="139"/>
  <c r="K15" i="139"/>
  <c r="E26" i="139"/>
  <c r="I26" i="139"/>
  <c r="I33" i="135"/>
  <c r="E33" i="135"/>
  <c r="K33" i="135"/>
  <c r="K27" i="131"/>
  <c r="I27" i="131"/>
  <c r="E27" i="131"/>
  <c r="K14" i="127"/>
  <c r="I14" i="127"/>
  <c r="E14" i="127"/>
  <c r="E12" i="123"/>
  <c r="K12" i="123"/>
  <c r="I12" i="123"/>
  <c r="E35" i="119"/>
  <c r="K35" i="119"/>
  <c r="I35" i="119"/>
  <c r="E26" i="115"/>
  <c r="K26" i="115"/>
  <c r="I26" i="115"/>
  <c r="K12" i="115"/>
  <c r="E12" i="115"/>
  <c r="I12" i="115"/>
  <c r="E20" i="154"/>
  <c r="I20" i="154"/>
  <c r="E17" i="142"/>
  <c r="I17" i="142"/>
  <c r="K28" i="142"/>
  <c r="I28" i="142"/>
  <c r="K14" i="133"/>
  <c r="E14" i="133"/>
  <c r="I14" i="133"/>
  <c r="I19" i="133"/>
  <c r="E19" i="133"/>
  <c r="I27" i="117"/>
  <c r="K27" i="117"/>
  <c r="K29" i="113"/>
  <c r="E29" i="113"/>
  <c r="I29" i="113"/>
  <c r="E19" i="113"/>
  <c r="K19" i="113"/>
  <c r="K36" i="113"/>
  <c r="I36" i="113"/>
  <c r="E28" i="158"/>
  <c r="I28" i="158"/>
  <c r="E28" i="155"/>
  <c r="K28" i="155"/>
  <c r="I28" i="155"/>
  <c r="E15" i="151"/>
  <c r="I15" i="151"/>
  <c r="E20" i="151"/>
  <c r="K20" i="151"/>
  <c r="I20" i="151"/>
  <c r="I27" i="147"/>
  <c r="E27" i="147"/>
  <c r="K27" i="147"/>
  <c r="E29" i="147"/>
  <c r="I29" i="147"/>
  <c r="K29" i="147"/>
  <c r="I35" i="143"/>
  <c r="K35" i="143"/>
  <c r="I20" i="138"/>
  <c r="E20" i="138"/>
  <c r="K20" i="138"/>
  <c r="I35" i="134"/>
  <c r="K35" i="134"/>
  <c r="K29" i="134"/>
  <c r="E29" i="134"/>
  <c r="I29" i="134"/>
  <c r="K16" i="130"/>
  <c r="I16" i="130"/>
  <c r="E21" i="130"/>
  <c r="K21" i="130"/>
  <c r="E18" i="122"/>
  <c r="K18" i="122"/>
  <c r="I28" i="118"/>
  <c r="K28" i="118"/>
  <c r="E28" i="118"/>
  <c r="K26" i="118"/>
  <c r="E26" i="118"/>
  <c r="I26" i="118"/>
  <c r="K31" i="114"/>
  <c r="I31" i="114"/>
  <c r="I33" i="114"/>
  <c r="K33" i="114"/>
  <c r="E33" i="114"/>
  <c r="E34" i="114"/>
  <c r="K34" i="114"/>
  <c r="I34" i="114"/>
  <c r="E20" i="129"/>
  <c r="I20" i="129"/>
  <c r="K20" i="129"/>
  <c r="E33" i="125"/>
  <c r="I33" i="125"/>
  <c r="K33" i="125"/>
  <c r="I35" i="125"/>
  <c r="E35" i="125"/>
  <c r="K35" i="125"/>
  <c r="K13" i="121"/>
  <c r="I13" i="121"/>
  <c r="E13" i="121"/>
  <c r="K28" i="121"/>
  <c r="I28" i="121"/>
  <c r="I28" i="106"/>
  <c r="K28" i="106"/>
  <c r="I34" i="106"/>
  <c r="K34" i="106"/>
  <c r="E20" i="119"/>
  <c r="E12" i="116"/>
  <c r="E34" i="106"/>
  <c r="E17" i="114"/>
  <c r="E22" i="119"/>
  <c r="E35" i="127"/>
  <c r="E13" i="146"/>
  <c r="E20" i="146"/>
  <c r="E25" i="143"/>
  <c r="E16" i="130"/>
  <c r="E13" i="156"/>
  <c r="I22" i="158"/>
  <c r="K21" i="154"/>
  <c r="K28" i="158"/>
  <c r="K16" i="141"/>
  <c r="K22" i="136"/>
  <c r="I25" i="127"/>
  <c r="E27" i="156"/>
  <c r="E17" i="151"/>
  <c r="I13" i="138"/>
  <c r="I34" i="130"/>
  <c r="I33" i="145"/>
  <c r="I26" i="146"/>
  <c r="I25" i="143"/>
  <c r="K19" i="141"/>
  <c r="E21" i="125"/>
  <c r="E35" i="153"/>
  <c r="K35" i="153"/>
  <c r="I35" i="153"/>
  <c r="K29" i="153"/>
  <c r="I29" i="153"/>
  <c r="E29" i="153"/>
  <c r="E18" i="153"/>
  <c r="I18" i="153"/>
  <c r="I26" i="149"/>
  <c r="K26" i="149"/>
  <c r="K17" i="145"/>
  <c r="I17" i="145"/>
  <c r="E17" i="145"/>
  <c r="I12" i="141"/>
  <c r="K12" i="141"/>
  <c r="E12" i="141"/>
  <c r="E26" i="141"/>
  <c r="K26" i="141"/>
  <c r="I26" i="141"/>
  <c r="I19" i="136"/>
  <c r="E19" i="136"/>
  <c r="E34" i="132"/>
  <c r="K34" i="132"/>
  <c r="E25" i="128"/>
  <c r="K25" i="128"/>
  <c r="I25" i="128"/>
  <c r="I27" i="120"/>
  <c r="K27" i="120"/>
  <c r="I31" i="150"/>
  <c r="E31" i="150"/>
  <c r="E28" i="150"/>
  <c r="I28" i="150"/>
  <c r="K28" i="150"/>
  <c r="E25" i="146"/>
  <c r="I25" i="146"/>
  <c r="I27" i="137"/>
  <c r="E27" i="137"/>
  <c r="K27" i="137"/>
  <c r="E26" i="137"/>
  <c r="K26" i="137"/>
  <c r="K20" i="111"/>
  <c r="I20" i="111"/>
  <c r="E20" i="111"/>
  <c r="K31" i="157"/>
  <c r="I31" i="157"/>
  <c r="I17" i="157"/>
  <c r="K17" i="157"/>
  <c r="K20" i="157"/>
  <c r="I20" i="157"/>
  <c r="I17" i="156"/>
  <c r="K17" i="156"/>
  <c r="I28" i="152"/>
  <c r="K28" i="152"/>
  <c r="E28" i="152"/>
  <c r="E34" i="148"/>
  <c r="K34" i="148"/>
  <c r="I34" i="148"/>
  <c r="K23" i="148"/>
  <c r="I23" i="148"/>
  <c r="E36" i="148"/>
  <c r="K36" i="148"/>
  <c r="I36" i="148"/>
  <c r="E34" i="144"/>
  <c r="K34" i="144"/>
  <c r="I34" i="144"/>
  <c r="I28" i="144"/>
  <c r="K28" i="144"/>
  <c r="E28" i="144"/>
  <c r="E22" i="140"/>
  <c r="K22" i="140"/>
  <c r="I22" i="140"/>
  <c r="E20" i="140"/>
  <c r="K20" i="140"/>
  <c r="I20" i="140"/>
  <c r="K12" i="139"/>
  <c r="E12" i="139"/>
  <c r="I12" i="139"/>
  <c r="E27" i="135"/>
  <c r="K27" i="135"/>
  <c r="I27" i="135"/>
  <c r="E24" i="135"/>
  <c r="K24" i="135"/>
  <c r="I24" i="135"/>
  <c r="E22" i="135"/>
  <c r="I22" i="135"/>
  <c r="K30" i="131"/>
  <c r="I30" i="131"/>
  <c r="K22" i="127"/>
  <c r="I22" i="127"/>
  <c r="E22" i="127"/>
  <c r="E26" i="127"/>
  <c r="K26" i="127"/>
  <c r="I26" i="127"/>
  <c r="K36" i="127"/>
  <c r="E36" i="127"/>
  <c r="I36" i="127"/>
  <c r="K19" i="119"/>
  <c r="I19" i="119"/>
  <c r="K36" i="119"/>
  <c r="E36" i="119"/>
  <c r="I36" i="119"/>
  <c r="E33" i="154"/>
  <c r="I33" i="154"/>
  <c r="K14" i="154"/>
  <c r="I14" i="154"/>
  <c r="E36" i="154"/>
  <c r="I36" i="154"/>
  <c r="E27" i="142"/>
  <c r="I27" i="142"/>
  <c r="K27" i="142"/>
  <c r="I13" i="133"/>
  <c r="E13" i="133"/>
  <c r="K13" i="133"/>
  <c r="K35" i="133"/>
  <c r="E35" i="133"/>
  <c r="I35" i="133"/>
  <c r="K12" i="117"/>
  <c r="I12" i="117"/>
  <c r="E14" i="113"/>
  <c r="K14" i="113"/>
  <c r="I14" i="113"/>
  <c r="E20" i="113"/>
  <c r="K20" i="113"/>
  <c r="I20" i="113"/>
  <c r="K29" i="155"/>
  <c r="I29" i="155"/>
  <c r="I18" i="155"/>
  <c r="K18" i="155"/>
  <c r="E18" i="155"/>
  <c r="K16" i="151"/>
  <c r="I16" i="151"/>
  <c r="K33" i="151"/>
  <c r="I33" i="151"/>
  <c r="E20" i="147"/>
  <c r="K20" i="147"/>
  <c r="I20" i="147"/>
  <c r="E18" i="147"/>
  <c r="K18" i="147"/>
  <c r="I18" i="147"/>
  <c r="K36" i="143"/>
  <c r="E36" i="143"/>
  <c r="I36" i="143"/>
  <c r="K26" i="143"/>
  <c r="I26" i="143"/>
  <c r="E26" i="138"/>
  <c r="K26" i="138"/>
  <c r="K35" i="138"/>
  <c r="I35" i="138"/>
  <c r="E12" i="134"/>
  <c r="K12" i="134"/>
  <c r="I13" i="134"/>
  <c r="K13" i="134"/>
  <c r="K12" i="130"/>
  <c r="I12" i="130"/>
  <c r="I12" i="126"/>
  <c r="K12" i="126"/>
  <c r="E12" i="126"/>
  <c r="I26" i="126"/>
  <c r="K26" i="126"/>
  <c r="E25" i="122"/>
  <c r="K25" i="122"/>
  <c r="I25" i="122"/>
  <c r="K34" i="122"/>
  <c r="I34" i="122"/>
  <c r="K25" i="118"/>
  <c r="I25" i="118"/>
  <c r="K12" i="114"/>
  <c r="I12" i="114"/>
  <c r="E32" i="114"/>
  <c r="K32" i="114"/>
  <c r="E18" i="114"/>
  <c r="I18" i="114"/>
  <c r="K18" i="114"/>
  <c r="I26" i="129"/>
  <c r="E26" i="129"/>
  <c r="K26" i="129"/>
  <c r="I29" i="129"/>
  <c r="K29" i="129"/>
  <c r="E29" i="129"/>
  <c r="E25" i="125"/>
  <c r="K25" i="125"/>
  <c r="I25" i="125"/>
  <c r="E22" i="125"/>
  <c r="I22" i="125"/>
  <c r="K22" i="125"/>
  <c r="E20" i="125"/>
  <c r="I20" i="125"/>
  <c r="K20" i="125"/>
  <c r="K27" i="121"/>
  <c r="I27" i="121"/>
  <c r="E27" i="121"/>
  <c r="K27" i="106"/>
  <c r="I27" i="106"/>
  <c r="E30" i="111"/>
  <c r="E31" i="114"/>
  <c r="E27" i="115"/>
  <c r="E17" i="112"/>
  <c r="E29" i="148"/>
  <c r="E13" i="138"/>
  <c r="E35" i="158"/>
  <c r="E26" i="157"/>
  <c r="E31" i="155"/>
  <c r="E12" i="152"/>
  <c r="E15" i="150"/>
  <c r="E28" i="106"/>
  <c r="E27" i="106"/>
  <c r="E35" i="111"/>
  <c r="E36" i="113"/>
  <c r="E12" i="114"/>
  <c r="E25" i="118"/>
  <c r="E34" i="128"/>
  <c r="E26" i="124"/>
  <c r="E28" i="121"/>
  <c r="E36" i="149"/>
  <c r="E27" i="144"/>
  <c r="E23" i="148"/>
  <c r="E34" i="145"/>
  <c r="E19" i="146"/>
  <c r="E28" i="142"/>
  <c r="E35" i="138"/>
  <c r="E13" i="134"/>
  <c r="E28" i="133"/>
  <c r="E12" i="130"/>
  <c r="E20" i="157"/>
  <c r="E29" i="155"/>
  <c r="E36" i="156"/>
  <c r="E14" i="154"/>
  <c r="E13" i="153"/>
  <c r="E33" i="152"/>
  <c r="K35" i="158"/>
  <c r="E22" i="158"/>
  <c r="K33" i="154"/>
  <c r="K33" i="157"/>
  <c r="K27" i="154"/>
  <c r="I14" i="156"/>
  <c r="K20" i="127"/>
  <c r="K18" i="153"/>
  <c r="K29" i="148"/>
  <c r="K12" i="144"/>
  <c r="I26" i="138"/>
  <c r="K22" i="135"/>
  <c r="K20" i="154"/>
  <c r="I18" i="145"/>
  <c r="I13" i="136"/>
  <c r="K31" i="150"/>
  <c r="E35" i="146"/>
  <c r="I20" i="136"/>
  <c r="K15" i="151"/>
  <c r="I20" i="148"/>
  <c r="I35" i="146"/>
  <c r="I21" i="130"/>
  <c r="E15" i="126"/>
  <c r="I25" i="106"/>
  <c r="K36" i="118"/>
  <c r="N34" i="138"/>
  <c r="N30" i="138"/>
  <c r="N26" i="138"/>
  <c r="N22" i="138"/>
  <c r="N18" i="138"/>
  <c r="N14" i="138"/>
  <c r="N10" i="138"/>
  <c r="N37" i="122"/>
  <c r="N33" i="122"/>
  <c r="N29" i="122"/>
  <c r="N25" i="122"/>
  <c r="N21" i="122"/>
  <c r="N17" i="122"/>
  <c r="N13" i="122"/>
  <c r="N9" i="122"/>
  <c r="N37" i="118"/>
  <c r="N33" i="118"/>
  <c r="N29" i="118"/>
  <c r="N25" i="118"/>
  <c r="N21" i="118"/>
  <c r="N17" i="118"/>
  <c r="N13" i="118"/>
  <c r="N9" i="118"/>
  <c r="N35" i="114"/>
  <c r="N31" i="114"/>
  <c r="N27" i="114"/>
  <c r="N23" i="114"/>
  <c r="N19" i="114"/>
  <c r="N15" i="114"/>
  <c r="N11" i="114"/>
  <c r="N37" i="106"/>
  <c r="N33" i="106"/>
  <c r="N29" i="106"/>
  <c r="N25" i="106"/>
  <c r="N21" i="106"/>
  <c r="N17" i="106"/>
  <c r="N13" i="106"/>
  <c r="N9" i="124"/>
  <c r="N15" i="143"/>
  <c r="N13" i="124"/>
  <c r="N26" i="156"/>
  <c r="N16" i="156"/>
  <c r="N23" i="116"/>
  <c r="N11" i="146"/>
  <c r="N19" i="133"/>
  <c r="N11" i="133"/>
  <c r="N17" i="156"/>
  <c r="N13" i="146"/>
  <c r="N13" i="133"/>
  <c r="N23" i="141"/>
  <c r="N27" i="122"/>
  <c r="N31" i="118"/>
  <c r="N11" i="118"/>
  <c r="N29" i="114"/>
  <c r="N21" i="114"/>
  <c r="N9" i="114"/>
  <c r="N35" i="106"/>
  <c r="N27" i="106"/>
  <c r="N11" i="106"/>
  <c r="N17" i="147"/>
  <c r="N15" i="120"/>
  <c r="N15" i="140"/>
  <c r="N9" i="154"/>
  <c r="N34" i="152"/>
  <c r="N30" i="152"/>
  <c r="N26" i="152"/>
  <c r="N22" i="152"/>
  <c r="N29" i="158"/>
  <c r="N28" i="158"/>
  <c r="N34" i="151"/>
  <c r="N19" i="150"/>
  <c r="N11" i="150"/>
  <c r="N11" i="149"/>
  <c r="N17" i="129"/>
  <c r="N9" i="129"/>
  <c r="N15" i="147"/>
  <c r="N9" i="130"/>
  <c r="N28" i="122"/>
  <c r="N21" i="144"/>
  <c r="N26" i="114"/>
  <c r="N18" i="114"/>
  <c r="N10" i="114"/>
  <c r="N28" i="106"/>
  <c r="N20" i="106"/>
  <c r="N14" i="152"/>
  <c r="N14" i="121"/>
  <c r="N10" i="117"/>
  <c r="N35" i="158"/>
  <c r="N34" i="118"/>
  <c r="N30" i="118"/>
  <c r="N26" i="118"/>
  <c r="N18" i="118"/>
  <c r="N14" i="118"/>
  <c r="N36" i="114"/>
  <c r="N32" i="114"/>
  <c r="N28" i="114"/>
  <c r="N24" i="114"/>
  <c r="N20" i="114"/>
  <c r="N16" i="114"/>
  <c r="N12" i="114"/>
  <c r="N18" i="158"/>
  <c r="N22" i="157"/>
  <c r="N18" i="152"/>
  <c r="N10" i="152"/>
  <c r="N25" i="158"/>
  <c r="N13" i="156"/>
  <c r="N14" i="158"/>
  <c r="N31" i="154"/>
  <c r="N27" i="154"/>
  <c r="N23" i="154"/>
  <c r="N19" i="154"/>
  <c r="N15" i="154"/>
  <c r="N32" i="153"/>
  <c r="N18" i="156"/>
  <c r="N24" i="156"/>
  <c r="N11" i="154"/>
  <c r="N21" i="150"/>
  <c r="N19" i="143"/>
  <c r="N21" i="123"/>
  <c r="N13" i="123"/>
  <c r="N21" i="111"/>
  <c r="N11" i="111"/>
  <c r="I28" i="149"/>
  <c r="E28" i="149"/>
  <c r="K32" i="124"/>
  <c r="E32" i="124"/>
  <c r="E10" i="111"/>
  <c r="K10" i="111"/>
  <c r="K25" i="154"/>
  <c r="I25" i="154"/>
  <c r="I8" i="117"/>
  <c r="E8" i="117"/>
  <c r="N11" i="158"/>
  <c r="N11" i="157"/>
  <c r="N29" i="149"/>
  <c r="N17" i="149"/>
  <c r="N11" i="135"/>
  <c r="N15" i="133"/>
  <c r="N13" i="130"/>
  <c r="N11" i="129"/>
  <c r="N9" i="120"/>
  <c r="N11" i="116"/>
  <c r="N27" i="157"/>
  <c r="N33" i="149"/>
  <c r="N13" i="149"/>
  <c r="N13" i="150"/>
  <c r="N15" i="146"/>
  <c r="N13" i="144"/>
  <c r="N11" i="143"/>
  <c r="N15" i="112"/>
  <c r="E31" i="158"/>
  <c r="E25" i="154"/>
  <c r="K36" i="116"/>
  <c r="E36" i="116"/>
  <c r="I13" i="150"/>
  <c r="E13" i="150"/>
  <c r="K21" i="137"/>
  <c r="E21" i="137"/>
  <c r="K15" i="157"/>
  <c r="E15" i="157"/>
  <c r="I13" i="157"/>
  <c r="K13" i="157"/>
  <c r="E13" i="157"/>
  <c r="K30" i="156"/>
  <c r="E30" i="156"/>
  <c r="I32" i="156"/>
  <c r="E32" i="156"/>
  <c r="I21" i="148"/>
  <c r="K21" i="148"/>
  <c r="E21" i="148"/>
  <c r="I13" i="135"/>
  <c r="E13" i="135"/>
  <c r="I13" i="113"/>
  <c r="E13" i="113"/>
  <c r="I25" i="155"/>
  <c r="K25" i="155"/>
  <c r="E25" i="155"/>
  <c r="I9" i="134"/>
  <c r="E9" i="134"/>
  <c r="I32" i="126"/>
  <c r="E32" i="126"/>
  <c r="I36" i="126"/>
  <c r="E36" i="126"/>
  <c r="I13" i="114"/>
  <c r="E13" i="114"/>
  <c r="K21" i="106"/>
  <c r="E21" i="106"/>
  <c r="N28" i="132"/>
  <c r="E15" i="122"/>
  <c r="N34" i="106"/>
  <c r="N30" i="106"/>
  <c r="N26" i="106"/>
  <c r="N22" i="106"/>
  <c r="N18" i="106"/>
  <c r="N14" i="106"/>
  <c r="N10" i="106"/>
  <c r="K19" i="153"/>
  <c r="I19" i="153"/>
  <c r="E27" i="153"/>
  <c r="K27" i="153"/>
  <c r="I27" i="153"/>
  <c r="E9" i="153"/>
  <c r="I9" i="153"/>
  <c r="K9" i="153"/>
  <c r="E25" i="153"/>
  <c r="I25" i="153"/>
  <c r="K25" i="153"/>
  <c r="I8" i="153"/>
  <c r="K8" i="153"/>
  <c r="E8" i="153"/>
  <c r="E24" i="153"/>
  <c r="I24" i="153"/>
  <c r="K24" i="153"/>
  <c r="E14" i="153"/>
  <c r="I14" i="153"/>
  <c r="K14" i="153"/>
  <c r="K30" i="153"/>
  <c r="I30" i="153"/>
  <c r="E30" i="153"/>
  <c r="E15" i="149"/>
  <c r="K15" i="149"/>
  <c r="I23" i="149"/>
  <c r="E23" i="149"/>
  <c r="K23" i="149"/>
  <c r="E17" i="149"/>
  <c r="I17" i="149"/>
  <c r="K17" i="149"/>
  <c r="I33" i="149"/>
  <c r="E33" i="149"/>
  <c r="K33" i="149"/>
  <c r="K32" i="149"/>
  <c r="I32" i="149"/>
  <c r="E22" i="149"/>
  <c r="I22" i="149"/>
  <c r="K22" i="149"/>
  <c r="K15" i="145"/>
  <c r="I15" i="145"/>
  <c r="E15" i="145"/>
  <c r="E16" i="145"/>
  <c r="K16" i="145"/>
  <c r="I16" i="145"/>
  <c r="E27" i="145"/>
  <c r="K27" i="145"/>
  <c r="I27" i="145"/>
  <c r="E20" i="145"/>
  <c r="K20" i="145"/>
  <c r="I20" i="145"/>
  <c r="I13" i="145"/>
  <c r="K13" i="145"/>
  <c r="E29" i="145"/>
  <c r="K29" i="145"/>
  <c r="E14" i="145"/>
  <c r="I14" i="145"/>
  <c r="K30" i="145"/>
  <c r="I30" i="145"/>
  <c r="E8" i="141"/>
  <c r="K8" i="141"/>
  <c r="I8" i="141"/>
  <c r="E11" i="141"/>
  <c r="K11" i="141"/>
  <c r="I11" i="141"/>
  <c r="K23" i="141"/>
  <c r="I23" i="141"/>
  <c r="E36" i="141"/>
  <c r="I36" i="141"/>
  <c r="K21" i="141"/>
  <c r="I21" i="141"/>
  <c r="I37" i="141"/>
  <c r="E37" i="141"/>
  <c r="K37" i="141"/>
  <c r="E22" i="141"/>
  <c r="I22" i="141"/>
  <c r="K25" i="136"/>
  <c r="E25" i="136"/>
  <c r="I25" i="136"/>
  <c r="E34" i="136"/>
  <c r="K34" i="136"/>
  <c r="I34" i="136"/>
  <c r="I37" i="136"/>
  <c r="K37" i="136"/>
  <c r="E37" i="136"/>
  <c r="K14" i="136"/>
  <c r="I14" i="136"/>
  <c r="K15" i="136"/>
  <c r="E15" i="136"/>
  <c r="I15" i="136"/>
  <c r="E31" i="136"/>
  <c r="I31" i="136"/>
  <c r="K31" i="136"/>
  <c r="K16" i="136"/>
  <c r="I16" i="136"/>
  <c r="K32" i="136"/>
  <c r="I32" i="136"/>
  <c r="E32" i="136"/>
  <c r="I22" i="132"/>
  <c r="E22" i="132"/>
  <c r="K22" i="132"/>
  <c r="E36" i="132"/>
  <c r="I36" i="132"/>
  <c r="K36" i="132"/>
  <c r="K27" i="132"/>
  <c r="I27" i="132"/>
  <c r="I28" i="132"/>
  <c r="K28" i="132"/>
  <c r="E28" i="132"/>
  <c r="E9" i="132"/>
  <c r="K9" i="132"/>
  <c r="I25" i="132"/>
  <c r="K25" i="132"/>
  <c r="E35" i="128"/>
  <c r="I35" i="128"/>
  <c r="K12" i="128"/>
  <c r="I12" i="128"/>
  <c r="E12" i="128"/>
  <c r="E28" i="128"/>
  <c r="I28" i="128"/>
  <c r="K28" i="128"/>
  <c r="I31" i="128"/>
  <c r="K31" i="128"/>
  <c r="E31" i="128"/>
  <c r="K32" i="128"/>
  <c r="I32" i="128"/>
  <c r="E21" i="128"/>
  <c r="I21" i="128"/>
  <c r="E37" i="128"/>
  <c r="K37" i="128"/>
  <c r="I37" i="128"/>
  <c r="I30" i="128"/>
  <c r="K30" i="128"/>
  <c r="K28" i="124"/>
  <c r="I28" i="124"/>
  <c r="K31" i="124"/>
  <c r="I31" i="124"/>
  <c r="E21" i="124"/>
  <c r="K21" i="124"/>
  <c r="I21" i="124"/>
  <c r="E22" i="124"/>
  <c r="K22" i="124"/>
  <c r="K31" i="120"/>
  <c r="I31" i="120"/>
  <c r="I19" i="120"/>
  <c r="K19" i="120"/>
  <c r="E20" i="120"/>
  <c r="I20" i="120"/>
  <c r="K20" i="120"/>
  <c r="I13" i="120"/>
  <c r="K13" i="120"/>
  <c r="I29" i="120"/>
  <c r="K29" i="120"/>
  <c r="I14" i="120"/>
  <c r="E14" i="120"/>
  <c r="K14" i="120"/>
  <c r="E31" i="116"/>
  <c r="I31" i="116"/>
  <c r="K35" i="116"/>
  <c r="I35" i="116"/>
  <c r="E35" i="116"/>
  <c r="E21" i="116"/>
  <c r="K21" i="116"/>
  <c r="I21" i="116"/>
  <c r="K22" i="116"/>
  <c r="E22" i="116"/>
  <c r="I11" i="112"/>
  <c r="E11" i="112"/>
  <c r="I31" i="112"/>
  <c r="E31" i="112"/>
  <c r="K31" i="112"/>
  <c r="I12" i="112"/>
  <c r="K12" i="112"/>
  <c r="E28" i="112"/>
  <c r="K28" i="112"/>
  <c r="K29" i="112"/>
  <c r="I29" i="112"/>
  <c r="E29" i="112"/>
  <c r="I14" i="112"/>
  <c r="K14" i="112"/>
  <c r="K30" i="112"/>
  <c r="I30" i="112"/>
  <c r="K21" i="150"/>
  <c r="I21" i="150"/>
  <c r="I11" i="150"/>
  <c r="K11" i="150"/>
  <c r="K27" i="150"/>
  <c r="I27" i="150"/>
  <c r="K14" i="150"/>
  <c r="I14" i="150"/>
  <c r="E14" i="150"/>
  <c r="I8" i="150"/>
  <c r="K8" i="150"/>
  <c r="E8" i="150"/>
  <c r="I37" i="146"/>
  <c r="K37" i="146"/>
  <c r="E14" i="146"/>
  <c r="K14" i="146"/>
  <c r="E17" i="146"/>
  <c r="K17" i="146"/>
  <c r="I17" i="146"/>
  <c r="K18" i="146"/>
  <c r="I18" i="146"/>
  <c r="E18" i="146"/>
  <c r="I14" i="146"/>
  <c r="E32" i="128"/>
  <c r="E13" i="145"/>
  <c r="K13" i="150"/>
  <c r="K28" i="149"/>
  <c r="I15" i="149"/>
  <c r="I29" i="145"/>
  <c r="K22" i="141"/>
  <c r="I24" i="150"/>
  <c r="K15" i="146"/>
  <c r="I15" i="146"/>
  <c r="I31" i="146"/>
  <c r="K31" i="146"/>
  <c r="E16" i="146"/>
  <c r="K16" i="146"/>
  <c r="E32" i="146"/>
  <c r="K32" i="146"/>
  <c r="I32" i="146"/>
  <c r="I16" i="137"/>
  <c r="K16" i="137"/>
  <c r="E16" i="137"/>
  <c r="E19" i="137"/>
  <c r="K19" i="137"/>
  <c r="I19" i="137"/>
  <c r="I31" i="137"/>
  <c r="K31" i="137"/>
  <c r="K36" i="137"/>
  <c r="I36" i="137"/>
  <c r="E37" i="137"/>
  <c r="I37" i="137"/>
  <c r="K37" i="137"/>
  <c r="K22" i="137"/>
  <c r="E22" i="137"/>
  <c r="I22" i="137"/>
  <c r="K9" i="111"/>
  <c r="I9" i="111"/>
  <c r="E17" i="111"/>
  <c r="I17" i="111"/>
  <c r="K26" i="111"/>
  <c r="E26" i="111"/>
  <c r="I26" i="111"/>
  <c r="K15" i="111"/>
  <c r="I15" i="111"/>
  <c r="K31" i="111"/>
  <c r="I31" i="111"/>
  <c r="K23" i="157"/>
  <c r="I23" i="157"/>
  <c r="I29" i="157"/>
  <c r="K29" i="157"/>
  <c r="K12" i="157"/>
  <c r="I12" i="157"/>
  <c r="E32" i="157"/>
  <c r="K32" i="157"/>
  <c r="I32" i="157"/>
  <c r="K22" i="157"/>
  <c r="I22" i="157"/>
  <c r="K29" i="156"/>
  <c r="E29" i="156"/>
  <c r="I23" i="156"/>
  <c r="K23" i="156"/>
  <c r="E23" i="156"/>
  <c r="E10" i="156"/>
  <c r="K10" i="156"/>
  <c r="I10" i="156"/>
  <c r="K26" i="156"/>
  <c r="I26" i="156"/>
  <c r="E16" i="156"/>
  <c r="K16" i="156"/>
  <c r="K9" i="152"/>
  <c r="E9" i="152"/>
  <c r="I9" i="152"/>
  <c r="E17" i="152"/>
  <c r="I17" i="152"/>
  <c r="I15" i="152"/>
  <c r="K15" i="152"/>
  <c r="E15" i="152"/>
  <c r="E31" i="152"/>
  <c r="I31" i="152"/>
  <c r="I18" i="152"/>
  <c r="K18" i="152"/>
  <c r="K8" i="152"/>
  <c r="I8" i="152"/>
  <c r="K24" i="152"/>
  <c r="I24" i="152"/>
  <c r="K13" i="148"/>
  <c r="I13" i="148"/>
  <c r="E10" i="148"/>
  <c r="K10" i="148"/>
  <c r="K30" i="148"/>
  <c r="I30" i="148"/>
  <c r="K19" i="148"/>
  <c r="I19" i="148"/>
  <c r="I35" i="148"/>
  <c r="E35" i="148"/>
  <c r="K35" i="148"/>
  <c r="E16" i="148"/>
  <c r="I16" i="148"/>
  <c r="K32" i="148"/>
  <c r="E32" i="148"/>
  <c r="I32" i="148"/>
  <c r="K25" i="144"/>
  <c r="I25" i="144"/>
  <c r="K26" i="144"/>
  <c r="I26" i="144"/>
  <c r="E29" i="144"/>
  <c r="K29" i="144"/>
  <c r="I29" i="144"/>
  <c r="I30" i="144"/>
  <c r="K30" i="144"/>
  <c r="E30" i="144"/>
  <c r="K23" i="144"/>
  <c r="I23" i="144"/>
  <c r="E8" i="144"/>
  <c r="I8" i="144"/>
  <c r="I24" i="144"/>
  <c r="K24" i="144"/>
  <c r="E24" i="144"/>
  <c r="I17" i="140"/>
  <c r="E17" i="140"/>
  <c r="K17" i="140"/>
  <c r="E26" i="140"/>
  <c r="K26" i="140"/>
  <c r="E29" i="140"/>
  <c r="I29" i="140"/>
  <c r="K29" i="140"/>
  <c r="K14" i="140"/>
  <c r="I14" i="140"/>
  <c r="I15" i="140"/>
  <c r="E15" i="140"/>
  <c r="E31" i="140"/>
  <c r="I31" i="140"/>
  <c r="K31" i="140"/>
  <c r="K16" i="140"/>
  <c r="I16" i="140"/>
  <c r="K32" i="140"/>
  <c r="I32" i="140"/>
  <c r="E32" i="140"/>
  <c r="E35" i="139"/>
  <c r="K35" i="139"/>
  <c r="K36" i="139"/>
  <c r="I36" i="139"/>
  <c r="E27" i="139"/>
  <c r="I27" i="139"/>
  <c r="I32" i="139"/>
  <c r="K32" i="139"/>
  <c r="E21" i="139"/>
  <c r="K21" i="139"/>
  <c r="I21" i="139"/>
  <c r="K37" i="139"/>
  <c r="I37" i="139"/>
  <c r="E37" i="139"/>
  <c r="I22" i="139"/>
  <c r="E22" i="139"/>
  <c r="E11" i="135"/>
  <c r="K11" i="135"/>
  <c r="I11" i="135"/>
  <c r="K28" i="135"/>
  <c r="I28" i="135"/>
  <c r="E31" i="135"/>
  <c r="K31" i="135"/>
  <c r="E16" i="135"/>
  <c r="K16" i="135"/>
  <c r="I16" i="135"/>
  <c r="E29" i="135"/>
  <c r="K29" i="135"/>
  <c r="I29" i="135"/>
  <c r="E18" i="135"/>
  <c r="K18" i="135"/>
  <c r="I34" i="135"/>
  <c r="E34" i="135"/>
  <c r="E13" i="131"/>
  <c r="K13" i="131"/>
  <c r="E28" i="131"/>
  <c r="I28" i="131"/>
  <c r="K28" i="131"/>
  <c r="I29" i="131"/>
  <c r="K29" i="131"/>
  <c r="E25" i="131"/>
  <c r="K25" i="131"/>
  <c r="I25" i="131"/>
  <c r="E37" i="131"/>
  <c r="K37" i="131"/>
  <c r="I37" i="131"/>
  <c r="K23" i="131"/>
  <c r="I23" i="131"/>
  <c r="K21" i="127"/>
  <c r="I21" i="127"/>
  <c r="E37" i="127"/>
  <c r="K37" i="127"/>
  <c r="K17" i="127"/>
  <c r="I17" i="127"/>
  <c r="K18" i="127"/>
  <c r="E18" i="127"/>
  <c r="I18" i="127"/>
  <c r="I15" i="127"/>
  <c r="K15" i="127"/>
  <c r="I31" i="127"/>
  <c r="K31" i="127"/>
  <c r="E16" i="127"/>
  <c r="K16" i="127"/>
  <c r="I16" i="127"/>
  <c r="E32" i="127"/>
  <c r="I32" i="127"/>
  <c r="K32" i="127"/>
  <c r="K14" i="123"/>
  <c r="E14" i="123"/>
  <c r="I14" i="123"/>
  <c r="I22" i="123"/>
  <c r="E22" i="123"/>
  <c r="E33" i="123"/>
  <c r="K33" i="123"/>
  <c r="I33" i="123"/>
  <c r="I34" i="123"/>
  <c r="E34" i="123"/>
  <c r="K34" i="123"/>
  <c r="K23" i="123"/>
  <c r="I23" i="123"/>
  <c r="I8" i="123"/>
  <c r="E8" i="123"/>
  <c r="K8" i="123"/>
  <c r="E24" i="123"/>
  <c r="K24" i="123"/>
  <c r="E9" i="119"/>
  <c r="K9" i="119"/>
  <c r="I9" i="119"/>
  <c r="E17" i="119"/>
  <c r="I17" i="119"/>
  <c r="K17" i="119"/>
  <c r="E13" i="119"/>
  <c r="K13" i="119"/>
  <c r="I13" i="119"/>
  <c r="I14" i="119"/>
  <c r="K14" i="119"/>
  <c r="K15" i="119"/>
  <c r="I15" i="119"/>
  <c r="E31" i="119"/>
  <c r="K31" i="119"/>
  <c r="I16" i="119"/>
  <c r="K16" i="119"/>
  <c r="K32" i="119"/>
  <c r="E32" i="119"/>
  <c r="I32" i="119"/>
  <c r="E10" i="115"/>
  <c r="I10" i="115"/>
  <c r="K10" i="115"/>
  <c r="E29" i="115"/>
  <c r="K29" i="115"/>
  <c r="E30" i="115"/>
  <c r="K30" i="115"/>
  <c r="I30" i="115"/>
  <c r="I23" i="115"/>
  <c r="K23" i="115"/>
  <c r="K8" i="115"/>
  <c r="I8" i="115"/>
  <c r="E8" i="115"/>
  <c r="K24" i="115"/>
  <c r="I24" i="115"/>
  <c r="I17" i="154"/>
  <c r="E17" i="154"/>
  <c r="K17" i="154"/>
  <c r="K34" i="154"/>
  <c r="I34" i="154"/>
  <c r="E23" i="154"/>
  <c r="K23" i="154"/>
  <c r="I23" i="154"/>
  <c r="I10" i="154"/>
  <c r="K10" i="154"/>
  <c r="E26" i="154"/>
  <c r="I26" i="154"/>
  <c r="K26" i="154"/>
  <c r="E16" i="154"/>
  <c r="K16" i="154"/>
  <c r="I16" i="154"/>
  <c r="E32" i="154"/>
  <c r="K32" i="154"/>
  <c r="E29" i="142"/>
  <c r="I29" i="142"/>
  <c r="K29" i="142"/>
  <c r="K9" i="142"/>
  <c r="I9" i="142"/>
  <c r="E9" i="142"/>
  <c r="E37" i="142"/>
  <c r="I37" i="142"/>
  <c r="K34" i="142"/>
  <c r="I34" i="142"/>
  <c r="E34" i="142"/>
  <c r="E23" i="142"/>
  <c r="I23" i="142"/>
  <c r="K23" i="142"/>
  <c r="E8" i="142"/>
  <c r="K8" i="142"/>
  <c r="I8" i="142"/>
  <c r="K24" i="142"/>
  <c r="I24" i="142"/>
  <c r="E24" i="142"/>
  <c r="E8" i="133"/>
  <c r="I8" i="133"/>
  <c r="I30" i="133"/>
  <c r="K30" i="133"/>
  <c r="K18" i="133"/>
  <c r="E18" i="133"/>
  <c r="I18" i="133"/>
  <c r="E10" i="133"/>
  <c r="I10" i="133"/>
  <c r="K10" i="133"/>
  <c r="I32" i="133"/>
  <c r="K32" i="133"/>
  <c r="E22" i="133"/>
  <c r="K22" i="133"/>
  <c r="K15" i="133"/>
  <c r="I15" i="133"/>
  <c r="K31" i="133"/>
  <c r="I31" i="133"/>
  <c r="E31" i="133"/>
  <c r="I29" i="117"/>
  <c r="K29" i="117"/>
  <c r="K22" i="117"/>
  <c r="I22" i="117"/>
  <c r="I33" i="117"/>
  <c r="K33" i="117"/>
  <c r="I34" i="117"/>
  <c r="K34" i="117"/>
  <c r="E34" i="117"/>
  <c r="I23" i="117"/>
  <c r="K23" i="117"/>
  <c r="I24" i="117"/>
  <c r="K24" i="117"/>
  <c r="E37" i="113"/>
  <c r="K37" i="113"/>
  <c r="I26" i="113"/>
  <c r="K26" i="113"/>
  <c r="E26" i="113"/>
  <c r="K15" i="113"/>
  <c r="I15" i="113"/>
  <c r="K31" i="113"/>
  <c r="I31" i="113"/>
  <c r="E16" i="113"/>
  <c r="K16" i="113"/>
  <c r="I16" i="113"/>
  <c r="K32" i="113"/>
  <c r="I32" i="113"/>
  <c r="E29" i="158"/>
  <c r="K29" i="158"/>
  <c r="I29" i="158"/>
  <c r="E21" i="158"/>
  <c r="K21" i="158"/>
  <c r="I21" i="158"/>
  <c r="K15" i="158"/>
  <c r="E15" i="158"/>
  <c r="I15" i="158"/>
  <c r="K8" i="158"/>
  <c r="I8" i="158"/>
  <c r="E8" i="158"/>
  <c r="E24" i="158"/>
  <c r="I24" i="158"/>
  <c r="K24" i="158"/>
  <c r="E15" i="155"/>
  <c r="I15" i="155"/>
  <c r="K23" i="155"/>
  <c r="I23" i="155"/>
  <c r="K9" i="155"/>
  <c r="I9" i="155"/>
  <c r="K8" i="155"/>
  <c r="I8" i="155"/>
  <c r="K24" i="155"/>
  <c r="I24" i="155"/>
  <c r="I14" i="155"/>
  <c r="K14" i="155"/>
  <c r="I30" i="155"/>
  <c r="K30" i="155"/>
  <c r="K27" i="151"/>
  <c r="I27" i="151"/>
  <c r="E35" i="151"/>
  <c r="K35" i="151"/>
  <c r="K13" i="151"/>
  <c r="I13" i="151"/>
  <c r="E29" i="151"/>
  <c r="K29" i="151"/>
  <c r="I29" i="151"/>
  <c r="I12" i="151"/>
  <c r="E12" i="151"/>
  <c r="I32" i="151"/>
  <c r="K32" i="151"/>
  <c r="K22" i="151"/>
  <c r="I22" i="151"/>
  <c r="I15" i="147"/>
  <c r="E15" i="147"/>
  <c r="K15" i="147"/>
  <c r="I11" i="147"/>
  <c r="K11" i="147"/>
  <c r="E11" i="147"/>
  <c r="E16" i="147"/>
  <c r="K16" i="147"/>
  <c r="E36" i="147"/>
  <c r="K36" i="147"/>
  <c r="I36" i="147"/>
  <c r="I21" i="147"/>
  <c r="K21" i="147"/>
  <c r="E21" i="147"/>
  <c r="E14" i="147"/>
  <c r="K14" i="147"/>
  <c r="I14" i="147"/>
  <c r="E32" i="147"/>
  <c r="I32" i="147"/>
  <c r="K30" i="147"/>
  <c r="I30" i="147"/>
  <c r="K27" i="143"/>
  <c r="I27" i="143"/>
  <c r="K28" i="143"/>
  <c r="E28" i="143"/>
  <c r="I28" i="143"/>
  <c r="K31" i="143"/>
  <c r="I31" i="143"/>
  <c r="E32" i="143"/>
  <c r="K32" i="143"/>
  <c r="K21" i="143"/>
  <c r="I21" i="143"/>
  <c r="K37" i="143"/>
  <c r="I37" i="143"/>
  <c r="K22" i="143"/>
  <c r="I22" i="143"/>
  <c r="I21" i="138"/>
  <c r="K21" i="138"/>
  <c r="E30" i="138"/>
  <c r="I30" i="138"/>
  <c r="I33" i="138"/>
  <c r="E33" i="138"/>
  <c r="K33" i="138"/>
  <c r="K18" i="138"/>
  <c r="I18" i="138"/>
  <c r="K15" i="138"/>
  <c r="I15" i="138"/>
  <c r="K31" i="138"/>
  <c r="I31" i="138"/>
  <c r="E16" i="138"/>
  <c r="K16" i="138"/>
  <c r="I16" i="138"/>
  <c r="K32" i="138"/>
  <c r="E32" i="138"/>
  <c r="E28" i="134"/>
  <c r="K28" i="134"/>
  <c r="I28" i="134"/>
  <c r="I27" i="134"/>
  <c r="K27" i="134"/>
  <c r="I8" i="134"/>
  <c r="E8" i="134"/>
  <c r="E30" i="134"/>
  <c r="I30" i="134"/>
  <c r="E20" i="134"/>
  <c r="I20" i="134"/>
  <c r="I25" i="134"/>
  <c r="K25" i="134"/>
  <c r="K14" i="130"/>
  <c r="I14" i="130"/>
  <c r="K36" i="130"/>
  <c r="I36" i="130"/>
  <c r="E36" i="130"/>
  <c r="E35" i="130"/>
  <c r="K35" i="130"/>
  <c r="I35" i="130"/>
  <c r="E11" i="130"/>
  <c r="I11" i="130"/>
  <c r="E32" i="130"/>
  <c r="K32" i="130"/>
  <c r="I28" i="130"/>
  <c r="K28" i="130"/>
  <c r="E28" i="130"/>
  <c r="E17" i="130"/>
  <c r="K17" i="130"/>
  <c r="I33" i="130"/>
  <c r="K33" i="130"/>
  <c r="E24" i="126"/>
  <c r="K24" i="126"/>
  <c r="I35" i="126"/>
  <c r="E35" i="126"/>
  <c r="K21" i="126"/>
  <c r="E21" i="126"/>
  <c r="I21" i="126"/>
  <c r="K37" i="126"/>
  <c r="I37" i="126"/>
  <c r="I22" i="126"/>
  <c r="K22" i="126"/>
  <c r="E23" i="122"/>
  <c r="I23" i="122"/>
  <c r="K23" i="122"/>
  <c r="E19" i="122"/>
  <c r="I19" i="122"/>
  <c r="K19" i="122"/>
  <c r="K28" i="122"/>
  <c r="I28" i="122"/>
  <c r="K32" i="122"/>
  <c r="I32" i="122"/>
  <c r="I30" i="122"/>
  <c r="K30" i="122"/>
  <c r="K27" i="118"/>
  <c r="I27" i="118"/>
  <c r="I20" i="118"/>
  <c r="E20" i="118"/>
  <c r="K20" i="118"/>
  <c r="I31" i="118"/>
  <c r="K31" i="118"/>
  <c r="E32" i="118"/>
  <c r="I32" i="118"/>
  <c r="K32" i="118"/>
  <c r="I21" i="118"/>
  <c r="K21" i="118"/>
  <c r="I37" i="118"/>
  <c r="E37" i="118"/>
  <c r="I22" i="118"/>
  <c r="K22" i="118"/>
  <c r="I19" i="114"/>
  <c r="K19" i="114"/>
  <c r="I27" i="114"/>
  <c r="K27" i="114"/>
  <c r="I23" i="114"/>
  <c r="K23" i="114"/>
  <c r="K24" i="114"/>
  <c r="E24" i="114"/>
  <c r="I24" i="114"/>
  <c r="E29" i="114"/>
  <c r="I29" i="114"/>
  <c r="K29" i="114"/>
  <c r="K14" i="114"/>
  <c r="I14" i="114"/>
  <c r="E30" i="114"/>
  <c r="K30" i="114"/>
  <c r="E17" i="129"/>
  <c r="I17" i="129"/>
  <c r="I32" i="129"/>
  <c r="K32" i="129"/>
  <c r="K24" i="129"/>
  <c r="E24" i="129"/>
  <c r="I24" i="129"/>
  <c r="E14" i="129"/>
  <c r="I14" i="129"/>
  <c r="K14" i="129"/>
  <c r="I36" i="129"/>
  <c r="K36" i="129"/>
  <c r="K23" i="129"/>
  <c r="I23" i="129"/>
  <c r="E23" i="129"/>
  <c r="E9" i="125"/>
  <c r="K9" i="125"/>
  <c r="I17" i="125"/>
  <c r="E17" i="125"/>
  <c r="K13" i="125"/>
  <c r="I13" i="125"/>
  <c r="E13" i="125"/>
  <c r="I14" i="125"/>
  <c r="E14" i="125"/>
  <c r="K15" i="125"/>
  <c r="E15" i="125"/>
  <c r="I15" i="125"/>
  <c r="E31" i="125"/>
  <c r="I31" i="125"/>
  <c r="E16" i="125"/>
  <c r="K16" i="125"/>
  <c r="E32" i="125"/>
  <c r="I32" i="125"/>
  <c r="K32" i="125"/>
  <c r="K22" i="121"/>
  <c r="E22" i="121"/>
  <c r="E30" i="121"/>
  <c r="I30" i="121"/>
  <c r="K30" i="121"/>
  <c r="E33" i="121"/>
  <c r="K33" i="121"/>
  <c r="I33" i="121"/>
  <c r="E34" i="121"/>
  <c r="I34" i="121"/>
  <c r="I23" i="121"/>
  <c r="K23" i="121"/>
  <c r="E23" i="121"/>
  <c r="K8" i="121"/>
  <c r="I8" i="121"/>
  <c r="E8" i="121"/>
  <c r="E24" i="121"/>
  <c r="K24" i="121"/>
  <c r="I24" i="121"/>
  <c r="K11" i="106"/>
  <c r="I11" i="106"/>
  <c r="E11" i="106"/>
  <c r="E23" i="106"/>
  <c r="K23" i="106"/>
  <c r="I23" i="106"/>
  <c r="I36" i="106"/>
  <c r="E36" i="106"/>
  <c r="K36" i="106"/>
  <c r="K37" i="106"/>
  <c r="E37" i="106"/>
  <c r="E24" i="106"/>
  <c r="I24" i="106"/>
  <c r="I14" i="106"/>
  <c r="E14" i="106"/>
  <c r="K14" i="106"/>
  <c r="E30" i="106"/>
  <c r="I30" i="106"/>
  <c r="N24" i="132"/>
  <c r="N25" i="149"/>
  <c r="N21" i="149"/>
  <c r="I16" i="156"/>
  <c r="E18" i="158"/>
  <c r="I29" i="156"/>
  <c r="I30" i="156"/>
  <c r="K8" i="144"/>
  <c r="I21" i="137"/>
  <c r="E30" i="155"/>
  <c r="K31" i="152"/>
  <c r="I10" i="148"/>
  <c r="E31" i="146"/>
  <c r="I16" i="146"/>
  <c r="I26" i="140"/>
  <c r="K30" i="138"/>
  <c r="I31" i="135"/>
  <c r="E23" i="131"/>
  <c r="I17" i="130"/>
  <c r="K34" i="121"/>
  <c r="K24" i="106"/>
  <c r="I22" i="121"/>
  <c r="K31" i="158"/>
  <c r="K32" i="156"/>
  <c r="I37" i="156"/>
  <c r="I15" i="157"/>
  <c r="I32" i="143"/>
  <c r="E18" i="138"/>
  <c r="I18" i="135"/>
  <c r="K37" i="142"/>
  <c r="I35" i="139"/>
  <c r="I22" i="133"/>
  <c r="K11" i="130"/>
  <c r="I24" i="126"/>
  <c r="I32" i="154"/>
  <c r="I35" i="151"/>
  <c r="E37" i="156"/>
  <c r="E27" i="151"/>
  <c r="K16" i="148"/>
  <c r="K27" i="139"/>
  <c r="K34" i="135"/>
  <c r="K30" i="134"/>
  <c r="K15" i="155"/>
  <c r="E13" i="151"/>
  <c r="I16" i="147"/>
  <c r="E26" i="144"/>
  <c r="K13" i="135"/>
  <c r="K8" i="133"/>
  <c r="K17" i="129"/>
  <c r="I9" i="125"/>
  <c r="E22" i="118"/>
  <c r="I33" i="129"/>
  <c r="K35" i="126"/>
  <c r="K13" i="113"/>
  <c r="K14" i="125"/>
  <c r="I29" i="132"/>
  <c r="E29" i="132"/>
  <c r="E27" i="128"/>
  <c r="I27" i="128"/>
  <c r="E19" i="124"/>
  <c r="K19" i="124"/>
  <c r="K10" i="124"/>
  <c r="I10" i="124"/>
  <c r="E16" i="120"/>
  <c r="I16" i="120"/>
  <c r="K11" i="116"/>
  <c r="I11" i="116"/>
  <c r="K25" i="116"/>
  <c r="E25" i="116"/>
  <c r="K19" i="112"/>
  <c r="E19" i="112"/>
  <c r="E32" i="112"/>
  <c r="I32" i="112"/>
  <c r="I19" i="111"/>
  <c r="E19" i="111"/>
  <c r="I24" i="131"/>
  <c r="E24" i="131"/>
  <c r="I33" i="131"/>
  <c r="E33" i="131"/>
  <c r="K9" i="131"/>
  <c r="E9" i="131"/>
  <c r="I19" i="127"/>
  <c r="K19" i="127"/>
  <c r="K30" i="123"/>
  <c r="E30" i="123"/>
  <c r="I33" i="119"/>
  <c r="E33" i="119"/>
  <c r="E21" i="119"/>
  <c r="K21" i="119"/>
  <c r="E37" i="115"/>
  <c r="K37" i="115"/>
  <c r="E28" i="115"/>
  <c r="I28" i="115"/>
  <c r="E12" i="132"/>
  <c r="N36" i="145"/>
  <c r="N32" i="145"/>
  <c r="N28" i="145"/>
  <c r="N24" i="145"/>
  <c r="N20" i="145"/>
  <c r="N16" i="145"/>
  <c r="N34" i="142"/>
  <c r="N30" i="142"/>
  <c r="N26" i="142"/>
  <c r="N22" i="142"/>
  <c r="N18" i="142"/>
  <c r="N15" i="139"/>
  <c r="N17" i="134"/>
  <c r="N37" i="138"/>
  <c r="N33" i="138"/>
  <c r="N29" i="138"/>
  <c r="N25" i="138"/>
  <c r="N21" i="138"/>
  <c r="N17" i="138"/>
  <c r="N13" i="138"/>
  <c r="N9" i="138"/>
  <c r="N19" i="132"/>
  <c r="N15" i="132"/>
  <c r="N11" i="132"/>
  <c r="N17" i="128"/>
  <c r="N36" i="122"/>
  <c r="N32" i="122"/>
  <c r="N24" i="122"/>
  <c r="N20" i="122"/>
  <c r="N16" i="122"/>
  <c r="N12" i="122"/>
  <c r="N23" i="131"/>
  <c r="N15" i="119"/>
  <c r="N36" i="118"/>
  <c r="N32" i="118"/>
  <c r="N28" i="118"/>
  <c r="N24" i="118"/>
  <c r="N20" i="118"/>
  <c r="N16" i="118"/>
  <c r="N12" i="118"/>
  <c r="N9" i="115"/>
  <c r="N34" i="114"/>
  <c r="N30" i="114"/>
  <c r="N22" i="114"/>
  <c r="N14" i="114"/>
  <c r="N36" i="106"/>
  <c r="N32" i="106"/>
  <c r="N24" i="106"/>
  <c r="N16" i="106"/>
  <c r="N29" i="157"/>
  <c r="N28" i="156"/>
  <c r="N13" i="158"/>
  <c r="N37" i="152"/>
  <c r="N33" i="152"/>
  <c r="N29" i="152"/>
  <c r="N25" i="152"/>
  <c r="N21" i="152"/>
  <c r="N17" i="146"/>
  <c r="N30" i="148"/>
  <c r="N26" i="148"/>
  <c r="N22" i="148"/>
  <c r="N18" i="148"/>
  <c r="N10" i="148"/>
  <c r="N28" i="138"/>
  <c r="N12" i="138"/>
  <c r="N19" i="129"/>
  <c r="N37" i="127"/>
  <c r="N33" i="127"/>
  <c r="N29" i="127"/>
  <c r="N25" i="127"/>
  <c r="N21" i="127"/>
  <c r="N17" i="127"/>
  <c r="N13" i="127"/>
  <c r="N9" i="127"/>
  <c r="N35" i="127"/>
  <c r="N31" i="127"/>
  <c r="N27" i="127"/>
  <c r="N23" i="127"/>
  <c r="N19" i="127"/>
  <c r="N15" i="127"/>
  <c r="N11" i="127"/>
  <c r="N23" i="117"/>
  <c r="N35" i="157"/>
  <c r="N30" i="157"/>
  <c r="N19" i="157"/>
  <c r="N14" i="157"/>
  <c r="N27" i="149"/>
  <c r="N32" i="158"/>
  <c r="N30" i="155"/>
  <c r="N26" i="155"/>
  <c r="N22" i="155"/>
  <c r="N18" i="155"/>
  <c r="N14" i="155"/>
  <c r="N20" i="158"/>
  <c r="N28" i="153"/>
  <c r="N24" i="153"/>
  <c r="N20" i="153"/>
  <c r="N16" i="153"/>
  <c r="N12" i="153"/>
  <c r="N15" i="156"/>
  <c r="N30" i="115"/>
  <c r="N32" i="155"/>
  <c r="N28" i="155"/>
  <c r="N24" i="155"/>
  <c r="N20" i="155"/>
  <c r="N16" i="155"/>
  <c r="N28" i="148"/>
  <c r="N24" i="148"/>
  <c r="N20" i="148"/>
  <c r="N16" i="148"/>
  <c r="N30" i="156"/>
  <c r="N23" i="121"/>
  <c r="I27" i="122"/>
  <c r="I8" i="122"/>
  <c r="I28" i="117"/>
  <c r="I32" i="114"/>
  <c r="I19" i="113"/>
  <c r="N26" i="153"/>
  <c r="N22" i="153"/>
  <c r="N18" i="153"/>
  <c r="N14" i="153"/>
  <c r="N35" i="152"/>
  <c r="N31" i="152"/>
  <c r="N27" i="152"/>
  <c r="N23" i="152"/>
  <c r="N26" i="158"/>
  <c r="N32" i="157"/>
  <c r="N16" i="157"/>
  <c r="N10" i="156"/>
  <c r="N12" i="158"/>
  <c r="N9" i="149"/>
  <c r="N37" i="151"/>
  <c r="N33" i="151"/>
  <c r="N29" i="151"/>
  <c r="N25" i="151"/>
  <c r="N21" i="151"/>
  <c r="N17" i="151"/>
  <c r="N13" i="151"/>
  <c r="N9" i="151"/>
  <c r="N35" i="151"/>
  <c r="N31" i="151"/>
  <c r="N27" i="151"/>
  <c r="N23" i="151"/>
  <c r="N19" i="151"/>
  <c r="N15" i="151"/>
  <c r="N11" i="151"/>
  <c r="N19" i="158"/>
  <c r="N14" i="119"/>
  <c r="N23" i="113"/>
  <c r="N38" i="126"/>
  <c r="N10" i="123"/>
  <c r="N38" i="113"/>
  <c r="N30" i="153"/>
  <c r="N20" i="152"/>
  <c r="N16" i="152"/>
  <c r="N33" i="154"/>
  <c r="N21" i="154"/>
  <c r="N17" i="154"/>
  <c r="N12" i="126"/>
  <c r="N12" i="119"/>
  <c r="N10" i="118"/>
  <c r="N9" i="113"/>
  <c r="N23" i="158"/>
  <c r="N30" i="132"/>
  <c r="N26" i="132"/>
  <c r="N24" i="157"/>
  <c r="N12" i="152"/>
  <c r="N29" i="154"/>
  <c r="N25" i="154"/>
  <c r="N13" i="154"/>
  <c r="N36" i="152"/>
  <c r="N32" i="152"/>
  <c r="N28" i="152"/>
  <c r="N24" i="152"/>
  <c r="N27" i="158"/>
  <c r="N21" i="157"/>
  <c r="N17" i="157"/>
  <c r="N22" i="156"/>
  <c r="N17" i="158"/>
  <c r="N22" i="158"/>
  <c r="N35" i="149"/>
  <c r="N31" i="149"/>
  <c r="N23" i="149"/>
  <c r="N19" i="149"/>
  <c r="N15" i="149"/>
  <c r="N35" i="145"/>
  <c r="N31" i="145"/>
  <c r="N27" i="145"/>
  <c r="N23" i="145"/>
  <c r="N19" i="145"/>
  <c r="N15" i="145"/>
  <c r="N11" i="145"/>
  <c r="N37" i="142"/>
  <c r="N33" i="142"/>
  <c r="N29" i="142"/>
  <c r="N25" i="142"/>
  <c r="N21" i="142"/>
  <c r="N17" i="142"/>
  <c r="N14" i="142"/>
  <c r="N10" i="142"/>
  <c r="N36" i="138"/>
  <c r="N32" i="138"/>
  <c r="N24" i="138"/>
  <c r="N20" i="138"/>
  <c r="N16" i="138"/>
  <c r="N19" i="111"/>
  <c r="K12" i="145"/>
  <c r="K8" i="145"/>
  <c r="K34" i="141"/>
  <c r="I26" i="153"/>
  <c r="K34" i="149"/>
  <c r="I26" i="145"/>
  <c r="E33" i="141"/>
  <c r="I18" i="141"/>
  <c r="I28" i="136"/>
  <c r="I23" i="132"/>
  <c r="E16" i="132"/>
  <c r="I26" i="128"/>
  <c r="E24" i="149"/>
  <c r="E19" i="145"/>
  <c r="I17" i="141"/>
  <c r="K12" i="136"/>
  <c r="I29" i="149"/>
  <c r="K17" i="128"/>
  <c r="K37" i="153"/>
  <c r="K10" i="145"/>
  <c r="I26" i="136"/>
  <c r="K32" i="153"/>
  <c r="K21" i="153"/>
  <c r="I18" i="149"/>
  <c r="K26" i="132"/>
  <c r="I16" i="132"/>
  <c r="K24" i="128"/>
  <c r="K14" i="128"/>
  <c r="I11" i="153"/>
  <c r="K33" i="141"/>
  <c r="K32" i="141"/>
  <c r="K23" i="128"/>
  <c r="I12" i="145"/>
  <c r="I8" i="145"/>
  <c r="I34" i="141"/>
  <c r="I32" i="153"/>
  <c r="I24" i="128"/>
  <c r="I20" i="153"/>
  <c r="E27" i="149"/>
  <c r="I29" i="136"/>
  <c r="K19" i="132"/>
  <c r="N22" i="132"/>
  <c r="N18" i="132"/>
  <c r="N14" i="132"/>
  <c r="N35" i="122"/>
  <c r="N31" i="122"/>
  <c r="N23" i="122"/>
  <c r="N19" i="122"/>
  <c r="N15" i="122"/>
  <c r="N31" i="155"/>
  <c r="N27" i="155"/>
  <c r="N23" i="155"/>
  <c r="N19" i="155"/>
  <c r="E20" i="124"/>
  <c r="K20" i="124"/>
  <c r="I37" i="124"/>
  <c r="E37" i="124"/>
  <c r="E8" i="120"/>
  <c r="I8" i="120"/>
  <c r="E30" i="120"/>
  <c r="K30" i="120"/>
  <c r="I24" i="116"/>
  <c r="E24" i="116"/>
  <c r="E37" i="116"/>
  <c r="K37" i="116"/>
  <c r="E16" i="111"/>
  <c r="I16" i="111"/>
  <c r="E32" i="111"/>
  <c r="K32" i="111"/>
  <c r="E16" i="131"/>
  <c r="K16" i="131"/>
  <c r="I33" i="115"/>
  <c r="E33" i="115"/>
  <c r="E10" i="113"/>
  <c r="I10" i="113"/>
  <c r="E21" i="122"/>
  <c r="K21" i="122"/>
  <c r="I14" i="122"/>
  <c r="E14" i="122"/>
  <c r="K14" i="145"/>
  <c r="K36" i="141"/>
  <c r="K35" i="128"/>
  <c r="E24" i="150"/>
  <c r="E30" i="148"/>
  <c r="E15" i="146"/>
  <c r="I9" i="132"/>
  <c r="I32" i="130"/>
  <c r="K21" i="128"/>
  <c r="I16" i="125"/>
  <c r="E29" i="120"/>
  <c r="I37" i="116"/>
  <c r="K13" i="114"/>
  <c r="I28" i="112"/>
  <c r="E29" i="131"/>
  <c r="K36" i="126"/>
  <c r="I24" i="123"/>
  <c r="I15" i="122"/>
  <c r="K37" i="118"/>
  <c r="I36" i="116"/>
  <c r="I30" i="114"/>
  <c r="I37" i="113"/>
  <c r="K11" i="112"/>
  <c r="I10" i="111"/>
  <c r="K30" i="106"/>
  <c r="I21" i="106"/>
  <c r="I13" i="131"/>
  <c r="E33" i="129"/>
  <c r="K31" i="125"/>
  <c r="K17" i="125"/>
  <c r="I22" i="124"/>
  <c r="I21" i="122"/>
  <c r="I30" i="120"/>
  <c r="K8" i="120"/>
  <c r="I31" i="119"/>
  <c r="E15" i="119"/>
  <c r="K31" i="116"/>
  <c r="I29" i="115"/>
  <c r="E24" i="115"/>
  <c r="K17" i="111"/>
  <c r="K32" i="126"/>
  <c r="K22" i="123"/>
  <c r="K8" i="117"/>
  <c r="I37" i="106"/>
  <c r="N30" i="151"/>
  <c r="N26" i="151"/>
  <c r="N22" i="151"/>
  <c r="N18" i="151"/>
  <c r="N14" i="151"/>
  <c r="N10" i="151"/>
  <c r="N36" i="151"/>
  <c r="N32" i="151"/>
  <c r="N28" i="151"/>
  <c r="N24" i="151"/>
  <c r="N20" i="151"/>
  <c r="N16" i="151"/>
  <c r="N34" i="127"/>
  <c r="N30" i="127"/>
  <c r="N26" i="127"/>
  <c r="N22" i="127"/>
  <c r="N18" i="127"/>
  <c r="N14" i="127"/>
  <c r="N10" i="127"/>
  <c r="N35" i="118"/>
  <c r="N23" i="118"/>
  <c r="N19" i="118"/>
  <c r="N37" i="114"/>
  <c r="N33" i="114"/>
  <c r="N25" i="114"/>
  <c r="N17" i="114"/>
  <c r="N13" i="114"/>
  <c r="N36" i="127"/>
  <c r="N32" i="127"/>
  <c r="N28" i="127"/>
  <c r="N24" i="127"/>
  <c r="N20" i="127"/>
  <c r="N16" i="127"/>
  <c r="N12" i="127"/>
  <c r="N31" i="106"/>
  <c r="N23" i="106"/>
  <c r="N19" i="106"/>
  <c r="N15" i="106"/>
  <c r="N30" i="158"/>
  <c r="N29" i="155"/>
  <c r="N25" i="155"/>
  <c r="N21" i="155"/>
  <c r="N17" i="155"/>
  <c r="N13" i="155"/>
  <c r="N38" i="117"/>
  <c r="N36" i="157"/>
  <c r="N31" i="157"/>
  <c r="N26" i="157"/>
  <c r="N20" i="157"/>
  <c r="N15" i="157"/>
  <c r="N36" i="149"/>
  <c r="N32" i="149"/>
  <c r="N28" i="149"/>
  <c r="N24" i="149"/>
  <c r="N20" i="149"/>
  <c r="N16" i="149"/>
  <c r="N12" i="149"/>
  <c r="N29" i="153"/>
  <c r="N25" i="153"/>
  <c r="N21" i="153"/>
  <c r="N17" i="153"/>
  <c r="N13" i="153"/>
  <c r="N29" i="148"/>
  <c r="N25" i="148"/>
  <c r="N21" i="148"/>
  <c r="N31" i="156"/>
  <c r="N27" i="156"/>
  <c r="N23" i="156"/>
  <c r="K21" i="152"/>
  <c r="I21" i="152"/>
  <c r="K30" i="140"/>
  <c r="E30" i="140"/>
  <c r="N12" i="156"/>
  <c r="N12" i="145"/>
  <c r="N11" i="142"/>
  <c r="N12" i="141"/>
  <c r="N38" i="141"/>
  <c r="N25" i="157"/>
  <c r="N17" i="152"/>
  <c r="N33" i="158"/>
  <c r="N26" i="154"/>
  <c r="N14" i="154"/>
  <c r="N17" i="148"/>
  <c r="E15" i="123"/>
  <c r="E22" i="148"/>
  <c r="E14" i="143"/>
  <c r="E15" i="143"/>
  <c r="E32" i="142"/>
  <c r="E18" i="136"/>
  <c r="E17" i="138"/>
  <c r="E32" i="135"/>
  <c r="E21" i="157"/>
  <c r="E22" i="155"/>
  <c r="E10" i="152"/>
  <c r="E16" i="152"/>
  <c r="E15" i="154"/>
  <c r="E17" i="150"/>
  <c r="E9" i="150"/>
  <c r="E13" i="128"/>
  <c r="N11" i="122"/>
  <c r="N12" i="117"/>
  <c r="N10" i="121"/>
  <c r="N11" i="123"/>
  <c r="I27" i="141"/>
  <c r="K27" i="141"/>
  <c r="K33" i="158"/>
  <c r="E33" i="158"/>
  <c r="N13" i="157"/>
  <c r="N10" i="149"/>
  <c r="N12" i="151"/>
  <c r="N11" i="139"/>
  <c r="N27" i="132"/>
  <c r="N23" i="132"/>
  <c r="N10" i="132"/>
  <c r="N15" i="155"/>
  <c r="N30" i="154"/>
  <c r="N18" i="154"/>
  <c r="E21" i="114"/>
  <c r="E17" i="117"/>
  <c r="E17" i="113"/>
  <c r="E30" i="118"/>
  <c r="E30" i="125"/>
  <c r="E16" i="149"/>
  <c r="E27" i="148"/>
  <c r="E9" i="148"/>
  <c r="E12" i="143"/>
  <c r="E13" i="144"/>
  <c r="E23" i="137"/>
  <c r="E10" i="140"/>
  <c r="E20" i="141"/>
  <c r="E36" i="135"/>
  <c r="E34" i="131"/>
  <c r="E14" i="157"/>
  <c r="E11" i="157"/>
  <c r="E27" i="155"/>
  <c r="E24" i="151"/>
  <c r="E13" i="124"/>
  <c r="N38" i="125"/>
  <c r="I30" i="151"/>
  <c r="E30" i="151"/>
  <c r="N10" i="158"/>
  <c r="N10" i="154"/>
  <c r="N9" i="134"/>
  <c r="N12" i="129"/>
  <c r="N11" i="131"/>
  <c r="N10" i="157"/>
  <c r="N13" i="152"/>
  <c r="N22" i="154"/>
  <c r="N31" i="153"/>
  <c r="E17" i="115"/>
  <c r="E35" i="114"/>
  <c r="E19" i="118"/>
  <c r="E34" i="111"/>
  <c r="E21" i="113"/>
  <c r="E31" i="117"/>
  <c r="E31" i="115"/>
  <c r="E13" i="115"/>
  <c r="E16" i="129"/>
  <c r="E35" i="124"/>
  <c r="E21" i="120"/>
  <c r="E17" i="148"/>
  <c r="E29" i="143"/>
  <c r="E13" i="137"/>
  <c r="E14" i="138"/>
  <c r="E32" i="137"/>
  <c r="E31" i="134"/>
  <c r="E17" i="134"/>
  <c r="E22" i="130"/>
  <c r="E19" i="157"/>
  <c r="E33" i="155"/>
  <c r="E14" i="151"/>
  <c r="E36" i="151"/>
  <c r="E26" i="152"/>
  <c r="N9" i="128"/>
  <c r="N9" i="157"/>
  <c r="K24" i="132"/>
  <c r="I9" i="128"/>
  <c r="E25" i="124"/>
  <c r="E33" i="112"/>
  <c r="E14" i="111"/>
  <c r="K17" i="112"/>
  <c r="K19" i="111"/>
  <c r="E20" i="127"/>
  <c r="E14" i="156"/>
  <c r="K11" i="128"/>
  <c r="I9" i="116"/>
  <c r="K35" i="111"/>
  <c r="K9" i="124"/>
  <c r="I34" i="120"/>
  <c r="K25" i="124"/>
  <c r="K18" i="112"/>
  <c r="K32" i="132"/>
  <c r="K18" i="120"/>
  <c r="I23" i="128"/>
  <c r="I17" i="128"/>
  <c r="I34" i="116"/>
  <c r="I24" i="124"/>
  <c r="K33" i="113"/>
  <c r="K11" i="113"/>
  <c r="I37" i="111"/>
  <c r="K26" i="120"/>
  <c r="K35" i="149"/>
  <c r="I27" i="149"/>
  <c r="K27" i="136"/>
  <c r="E12" i="124"/>
  <c r="I27" i="116"/>
  <c r="E26" i="120"/>
  <c r="I26" i="119"/>
  <c r="K22" i="115"/>
  <c r="I13" i="149"/>
  <c r="I9" i="120"/>
  <c r="E27" i="116"/>
  <c r="K27" i="111"/>
  <c r="I28" i="127"/>
  <c r="I37" i="123"/>
  <c r="K26" i="119"/>
  <c r="E16" i="116"/>
  <c r="K10" i="112"/>
  <c r="K37" i="111"/>
  <c r="E37" i="132"/>
  <c r="K29" i="132"/>
  <c r="I11" i="128"/>
  <c r="E9" i="124"/>
  <c r="E18" i="120"/>
  <c r="E26" i="116"/>
  <c r="E11" i="116"/>
  <c r="I33" i="112"/>
  <c r="I18" i="112"/>
  <c r="I32" i="132"/>
  <c r="K12" i="132"/>
  <c r="K28" i="120"/>
  <c r="K26" i="116"/>
  <c r="I36" i="124"/>
  <c r="I25" i="116"/>
  <c r="I12" i="116"/>
  <c r="E8" i="128"/>
  <c r="E28" i="120"/>
  <c r="K16" i="120"/>
  <c r="K9" i="116"/>
  <c r="K8" i="128"/>
  <c r="K34" i="120"/>
  <c r="K23" i="120"/>
  <c r="I11" i="132"/>
  <c r="K11" i="132"/>
  <c r="E36" i="128"/>
  <c r="K36" i="128"/>
  <c r="E33" i="128"/>
  <c r="I33" i="128"/>
  <c r="E23" i="124"/>
  <c r="I23" i="124"/>
  <c r="E17" i="124"/>
  <c r="I17" i="124"/>
  <c r="E33" i="124"/>
  <c r="I33" i="124"/>
  <c r="E18" i="124"/>
  <c r="I18" i="124"/>
  <c r="E34" i="124"/>
  <c r="I34" i="124"/>
  <c r="E12" i="120"/>
  <c r="K12" i="120"/>
  <c r="I25" i="120"/>
  <c r="K25" i="120"/>
  <c r="K10" i="120"/>
  <c r="E10" i="120"/>
  <c r="I10" i="120"/>
  <c r="K8" i="116"/>
  <c r="I8" i="116"/>
  <c r="K28" i="116"/>
  <c r="I28" i="116"/>
  <c r="I17" i="116"/>
  <c r="E17" i="116"/>
  <c r="E33" i="116"/>
  <c r="K33" i="116"/>
  <c r="I33" i="116"/>
  <c r="K18" i="116"/>
  <c r="E18" i="116"/>
  <c r="I18" i="116"/>
  <c r="I15" i="112"/>
  <c r="K15" i="112"/>
  <c r="E9" i="112"/>
  <c r="I9" i="112"/>
  <c r="E26" i="112"/>
  <c r="K26" i="112"/>
  <c r="E29" i="111"/>
  <c r="K29" i="111"/>
  <c r="E22" i="111"/>
  <c r="K22" i="111"/>
  <c r="E12" i="111"/>
  <c r="K12" i="111"/>
  <c r="I28" i="111"/>
  <c r="K28" i="111"/>
  <c r="K22" i="156"/>
  <c r="E22" i="156"/>
  <c r="K8" i="135"/>
  <c r="I8" i="135"/>
  <c r="E22" i="131"/>
  <c r="K22" i="131"/>
  <c r="E19" i="131"/>
  <c r="K19" i="131"/>
  <c r="E26" i="123"/>
  <c r="I26" i="123"/>
  <c r="K20" i="123"/>
  <c r="I20" i="123"/>
  <c r="E34" i="119"/>
  <c r="K34" i="119"/>
  <c r="K27" i="119"/>
  <c r="I27" i="119"/>
  <c r="E27" i="119"/>
  <c r="I12" i="119"/>
  <c r="K12" i="119"/>
  <c r="E28" i="119"/>
  <c r="K28" i="119"/>
  <c r="E18" i="115"/>
  <c r="K18" i="115"/>
  <c r="I18" i="115"/>
  <c r="K21" i="115"/>
  <c r="I21" i="115"/>
  <c r="K19" i="115"/>
  <c r="I19" i="115"/>
  <c r="K35" i="115"/>
  <c r="I35" i="115"/>
  <c r="E20" i="133"/>
  <c r="K20" i="133"/>
  <c r="I20" i="133"/>
  <c r="K27" i="133"/>
  <c r="I27" i="133"/>
  <c r="K14" i="117"/>
  <c r="I14" i="117"/>
  <c r="I37" i="117"/>
  <c r="K37" i="117"/>
  <c r="K26" i="117"/>
  <c r="I26" i="117"/>
  <c r="K19" i="117"/>
  <c r="I19" i="117"/>
  <c r="I20" i="117"/>
  <c r="K20" i="117"/>
  <c r="K36" i="117"/>
  <c r="I36" i="117"/>
  <c r="E36" i="117"/>
  <c r="K22" i="113"/>
  <c r="E22" i="113"/>
  <c r="I22" i="113"/>
  <c r="K27" i="113"/>
  <c r="I27" i="113"/>
  <c r="K28" i="113"/>
  <c r="I28" i="113"/>
  <c r="I31" i="130"/>
  <c r="E31" i="130"/>
  <c r="I27" i="130"/>
  <c r="E27" i="130"/>
  <c r="E33" i="126"/>
  <c r="I33" i="126"/>
  <c r="I18" i="126"/>
  <c r="K18" i="126"/>
  <c r="E17" i="122"/>
  <c r="I17" i="122"/>
  <c r="E10" i="122"/>
  <c r="K10" i="122"/>
  <c r="I10" i="122"/>
  <c r="E26" i="122"/>
  <c r="K26" i="122"/>
  <c r="I26" i="122"/>
  <c r="I12" i="118"/>
  <c r="E12" i="118"/>
  <c r="I11" i="114"/>
  <c r="E11" i="114"/>
  <c r="E9" i="114"/>
  <c r="K9" i="114"/>
  <c r="I25" i="114"/>
  <c r="K25" i="114"/>
  <c r="I26" i="114"/>
  <c r="K26" i="114"/>
  <c r="K18" i="129"/>
  <c r="E18" i="129"/>
  <c r="I30" i="129"/>
  <c r="K30" i="129"/>
  <c r="K19" i="129"/>
  <c r="I19" i="129"/>
  <c r="E35" i="129"/>
  <c r="K35" i="129"/>
  <c r="E37" i="125"/>
  <c r="I37" i="125"/>
  <c r="E11" i="125"/>
  <c r="I11" i="125"/>
  <c r="E27" i="125"/>
  <c r="K27" i="125"/>
  <c r="E12" i="125"/>
  <c r="I12" i="125"/>
  <c r="K12" i="125"/>
  <c r="E21" i="121"/>
  <c r="K21" i="121"/>
  <c r="K20" i="121"/>
  <c r="E20" i="121"/>
  <c r="I20" i="121"/>
  <c r="K31" i="106"/>
  <c r="I31" i="106"/>
  <c r="E20" i="106"/>
  <c r="K20" i="106"/>
  <c r="I26" i="106"/>
  <c r="K26" i="106"/>
  <c r="K24" i="149"/>
  <c r="I20" i="149"/>
  <c r="I9" i="145"/>
  <c r="K35" i="141"/>
  <c r="I28" i="141"/>
  <c r="K10" i="153"/>
  <c r="I10" i="150"/>
  <c r="K29" i="149"/>
  <c r="K13" i="149"/>
  <c r="I9" i="146"/>
  <c r="I25" i="145"/>
  <c r="I19" i="145"/>
  <c r="I35" i="144"/>
  <c r="I20" i="144"/>
  <c r="I27" i="136"/>
  <c r="K11" i="136"/>
  <c r="I17" i="131"/>
  <c r="K10" i="127"/>
  <c r="K23" i="124"/>
  <c r="I8" i="112"/>
  <c r="E20" i="123"/>
  <c r="K11" i="120"/>
  <c r="K11" i="119"/>
  <c r="K17" i="116"/>
  <c r="I29" i="111"/>
  <c r="E11" i="124"/>
  <c r="K37" i="123"/>
  <c r="I19" i="123"/>
  <c r="K25" i="112"/>
  <c r="E28" i="111"/>
  <c r="I12" i="111"/>
  <c r="I35" i="117"/>
  <c r="K16" i="116"/>
  <c r="I22" i="111"/>
  <c r="I14" i="128"/>
  <c r="E25" i="145"/>
  <c r="I10" i="127"/>
  <c r="K17" i="124"/>
  <c r="I36" i="123"/>
  <c r="I12" i="120"/>
  <c r="E12" i="113"/>
  <c r="E8" i="135"/>
  <c r="K11" i="133"/>
  <c r="I14" i="132"/>
  <c r="I19" i="131"/>
  <c r="I12" i="124"/>
  <c r="K37" i="119"/>
  <c r="K17" i="118"/>
  <c r="I25" i="115"/>
  <c r="K30" i="130"/>
  <c r="K22" i="129"/>
  <c r="I11" i="127"/>
  <c r="K33" i="124"/>
  <c r="I35" i="121"/>
  <c r="I28" i="119"/>
  <c r="I33" i="118"/>
  <c r="I25" i="112"/>
  <c r="K25" i="113"/>
  <c r="I24" i="112"/>
  <c r="K9" i="112"/>
  <c r="I21" i="129"/>
  <c r="K26" i="123"/>
  <c r="E26" i="114"/>
  <c r="K11" i="114"/>
  <c r="K11" i="111"/>
  <c r="K37" i="132"/>
  <c r="I21" i="132"/>
  <c r="I36" i="128"/>
  <c r="I35" i="132"/>
  <c r="I19" i="132"/>
  <c r="I22" i="116"/>
  <c r="E13" i="112"/>
  <c r="I32" i="124"/>
  <c r="E26" i="156"/>
  <c r="K13" i="112"/>
  <c r="K11" i="124"/>
  <c r="K15" i="120"/>
  <c r="I26" i="150"/>
  <c r="K24" i="141"/>
  <c r="K24" i="140"/>
  <c r="I9" i="144"/>
  <c r="K32" i="137"/>
  <c r="I18" i="136"/>
  <c r="K13" i="152"/>
  <c r="K11" i="149"/>
  <c r="K13" i="124"/>
  <c r="K10" i="158"/>
  <c r="I24" i="156"/>
  <c r="K37" i="151"/>
  <c r="I23" i="139"/>
  <c r="E16" i="139"/>
  <c r="E17" i="136"/>
  <c r="I36" i="135"/>
  <c r="K21" i="157"/>
  <c r="I13" i="154"/>
  <c r="I36" i="157"/>
  <c r="I19" i="155"/>
  <c r="K31" i="153"/>
  <c r="I32" i="150"/>
  <c r="I12" i="149"/>
  <c r="I30" i="143"/>
  <c r="E13" i="141"/>
  <c r="I11" i="139"/>
  <c r="I17" i="134"/>
  <c r="I36" i="151"/>
  <c r="I34" i="146"/>
  <c r="K15" i="143"/>
  <c r="E30" i="141"/>
  <c r="E30" i="139"/>
  <c r="K23" i="137"/>
  <c r="I11" i="145"/>
  <c r="K20" i="141"/>
  <c r="K31" i="115"/>
  <c r="I27" i="155"/>
  <c r="K16" i="155"/>
  <c r="K9" i="150"/>
  <c r="K10" i="144"/>
  <c r="I12" i="143"/>
  <c r="K26" i="135"/>
  <c r="I36" i="155"/>
  <c r="I16" i="150"/>
  <c r="E25" i="149"/>
  <c r="E31" i="147"/>
  <c r="K29" i="143"/>
  <c r="E18" i="142"/>
  <c r="K29" i="137"/>
  <c r="E26" i="158"/>
  <c r="E13" i="147"/>
  <c r="K31" i="134"/>
  <c r="K30" i="151"/>
  <c r="E8" i="127"/>
  <c r="K35" i="124"/>
  <c r="E17" i="155"/>
  <c r="I37" i="154"/>
  <c r="K31" i="151"/>
  <c r="K17" i="150"/>
  <c r="I30" i="146"/>
  <c r="I15" i="144"/>
  <c r="K15" i="142"/>
  <c r="I33" i="156"/>
  <c r="E23" i="151"/>
  <c r="K22" i="147"/>
  <c r="I22" i="145"/>
  <c r="K32" i="142"/>
  <c r="K10" i="140"/>
  <c r="I17" i="138"/>
  <c r="I21" i="136"/>
  <c r="I33" i="147"/>
  <c r="I30" i="136"/>
  <c r="K32" i="152"/>
  <c r="I31" i="142"/>
  <c r="K21" i="123"/>
  <c r="E15" i="116"/>
  <c r="I21" i="113"/>
  <c r="K13" i="128"/>
  <c r="I33" i="153"/>
  <c r="E33" i="153"/>
  <c r="E16" i="153"/>
  <c r="I16" i="153"/>
  <c r="K22" i="153"/>
  <c r="E22" i="153"/>
  <c r="E19" i="149"/>
  <c r="K19" i="149"/>
  <c r="K21" i="145"/>
  <c r="I21" i="145"/>
  <c r="E37" i="145"/>
  <c r="K37" i="145"/>
  <c r="I37" i="145"/>
  <c r="E14" i="141"/>
  <c r="K14" i="141"/>
  <c r="K23" i="136"/>
  <c r="E23" i="136"/>
  <c r="K8" i="136"/>
  <c r="I8" i="136"/>
  <c r="K24" i="136"/>
  <c r="I24" i="136"/>
  <c r="E20" i="132"/>
  <c r="K20" i="132"/>
  <c r="E15" i="132"/>
  <c r="I15" i="132"/>
  <c r="K31" i="132"/>
  <c r="I31" i="132"/>
  <c r="E18" i="132"/>
  <c r="K18" i="132"/>
  <c r="E8" i="132"/>
  <c r="K8" i="132"/>
  <c r="K30" i="132"/>
  <c r="I30" i="132"/>
  <c r="E30" i="132"/>
  <c r="K17" i="132"/>
  <c r="I17" i="132"/>
  <c r="E33" i="132"/>
  <c r="I33" i="132"/>
  <c r="E20" i="128"/>
  <c r="I20" i="128"/>
  <c r="E19" i="128"/>
  <c r="K19" i="128"/>
  <c r="I19" i="128"/>
  <c r="E15" i="128"/>
  <c r="K15" i="128"/>
  <c r="I15" i="128"/>
  <c r="E16" i="128"/>
  <c r="I16" i="128"/>
  <c r="K29" i="128"/>
  <c r="I29" i="128"/>
  <c r="E22" i="128"/>
  <c r="K22" i="128"/>
  <c r="I27" i="124"/>
  <c r="K27" i="124"/>
  <c r="E15" i="124"/>
  <c r="I15" i="124"/>
  <c r="E16" i="124"/>
  <c r="K16" i="124"/>
  <c r="I16" i="124"/>
  <c r="E29" i="124"/>
  <c r="K29" i="124"/>
  <c r="E14" i="124"/>
  <c r="K14" i="124"/>
  <c r="E30" i="124"/>
  <c r="K30" i="124"/>
  <c r="E24" i="120"/>
  <c r="K24" i="120"/>
  <c r="I24" i="120"/>
  <c r="K32" i="120"/>
  <c r="I32" i="120"/>
  <c r="I35" i="120"/>
  <c r="K35" i="120"/>
  <c r="E36" i="120"/>
  <c r="K36" i="120"/>
  <c r="I36" i="120"/>
  <c r="E37" i="120"/>
  <c r="I37" i="120"/>
  <c r="K37" i="120"/>
  <c r="K22" i="120"/>
  <c r="I22" i="120"/>
  <c r="E22" i="120"/>
  <c r="E19" i="116"/>
  <c r="K19" i="116"/>
  <c r="I20" i="116"/>
  <c r="E20" i="116"/>
  <c r="E13" i="116"/>
  <c r="K13" i="116"/>
  <c r="I13" i="116"/>
  <c r="K29" i="116"/>
  <c r="I29" i="116"/>
  <c r="E29" i="116"/>
  <c r="K14" i="116"/>
  <c r="I14" i="116"/>
  <c r="E30" i="116"/>
  <c r="K30" i="116"/>
  <c r="K27" i="112"/>
  <c r="E27" i="112"/>
  <c r="K35" i="112"/>
  <c r="E35" i="112"/>
  <c r="E20" i="112"/>
  <c r="K20" i="112"/>
  <c r="I20" i="112"/>
  <c r="K36" i="112"/>
  <c r="I36" i="112"/>
  <c r="E36" i="112"/>
  <c r="I21" i="112"/>
  <c r="K21" i="112"/>
  <c r="K37" i="112"/>
  <c r="E37" i="112"/>
  <c r="E22" i="112"/>
  <c r="K22" i="112"/>
  <c r="I22" i="112"/>
  <c r="I18" i="150"/>
  <c r="K18" i="150"/>
  <c r="K35" i="150"/>
  <c r="I35" i="150"/>
  <c r="I33" i="146"/>
  <c r="E33" i="146"/>
  <c r="I24" i="146"/>
  <c r="E24" i="146"/>
  <c r="K20" i="137"/>
  <c r="I20" i="137"/>
  <c r="K30" i="137"/>
  <c r="I30" i="137"/>
  <c r="K25" i="111"/>
  <c r="I25" i="111"/>
  <c r="K21" i="111"/>
  <c r="I21" i="111"/>
  <c r="E18" i="111"/>
  <c r="K18" i="111"/>
  <c r="E23" i="111"/>
  <c r="I23" i="111"/>
  <c r="E8" i="111"/>
  <c r="K8" i="111"/>
  <c r="I24" i="111"/>
  <c r="E24" i="111"/>
  <c r="K37" i="157"/>
  <c r="E37" i="157"/>
  <c r="K24" i="157"/>
  <c r="I24" i="157"/>
  <c r="E30" i="157"/>
  <c r="K30" i="157"/>
  <c r="I15" i="156"/>
  <c r="K15" i="156"/>
  <c r="I31" i="156"/>
  <c r="K31" i="156"/>
  <c r="K18" i="156"/>
  <c r="E18" i="156"/>
  <c r="K30" i="152"/>
  <c r="I30" i="152"/>
  <c r="E30" i="152"/>
  <c r="K8" i="148"/>
  <c r="I8" i="148"/>
  <c r="K24" i="148"/>
  <c r="I24" i="148"/>
  <c r="E16" i="144"/>
  <c r="I16" i="144"/>
  <c r="K16" i="144"/>
  <c r="K13" i="140"/>
  <c r="E13" i="140"/>
  <c r="K8" i="140"/>
  <c r="I8" i="140"/>
  <c r="E29" i="139"/>
  <c r="K29" i="139"/>
  <c r="E12" i="135"/>
  <c r="K12" i="135"/>
  <c r="I15" i="135"/>
  <c r="K15" i="135"/>
  <c r="E10" i="135"/>
  <c r="K10" i="135"/>
  <c r="I12" i="131"/>
  <c r="K12" i="131"/>
  <c r="E12" i="131"/>
  <c r="I8" i="131"/>
  <c r="K8" i="131"/>
  <c r="E8" i="131"/>
  <c r="I14" i="131"/>
  <c r="E14" i="131"/>
  <c r="I36" i="131"/>
  <c r="K36" i="131"/>
  <c r="E36" i="131"/>
  <c r="E26" i="131"/>
  <c r="K26" i="131"/>
  <c r="I31" i="131"/>
  <c r="E31" i="131"/>
  <c r="K13" i="127"/>
  <c r="I13" i="127"/>
  <c r="I30" i="127"/>
  <c r="E30" i="127"/>
  <c r="E33" i="127"/>
  <c r="K33" i="127"/>
  <c r="I33" i="127"/>
  <c r="E34" i="127"/>
  <c r="K34" i="127"/>
  <c r="K23" i="127"/>
  <c r="I23" i="127"/>
  <c r="I24" i="127"/>
  <c r="E24" i="127"/>
  <c r="K24" i="127"/>
  <c r="K17" i="123"/>
  <c r="I17" i="123"/>
  <c r="I18" i="123"/>
  <c r="E18" i="123"/>
  <c r="E16" i="123"/>
  <c r="K16" i="123"/>
  <c r="I16" i="123"/>
  <c r="E32" i="123"/>
  <c r="K32" i="123"/>
  <c r="I32" i="123"/>
  <c r="E25" i="119"/>
  <c r="I25" i="119"/>
  <c r="K18" i="119"/>
  <c r="I18" i="119"/>
  <c r="E29" i="119"/>
  <c r="K29" i="119"/>
  <c r="I29" i="119"/>
  <c r="E30" i="119"/>
  <c r="K30" i="119"/>
  <c r="K23" i="119"/>
  <c r="I23" i="119"/>
  <c r="E23" i="119"/>
  <c r="E8" i="119"/>
  <c r="I8" i="119"/>
  <c r="K8" i="119"/>
  <c r="I24" i="119"/>
  <c r="K24" i="119"/>
  <c r="K9" i="115"/>
  <c r="I9" i="115"/>
  <c r="K14" i="115"/>
  <c r="I14" i="115"/>
  <c r="K15" i="115"/>
  <c r="I15" i="115"/>
  <c r="K16" i="115"/>
  <c r="E16" i="115"/>
  <c r="I16" i="115"/>
  <c r="K32" i="115"/>
  <c r="I32" i="115"/>
  <c r="E32" i="115"/>
  <c r="I18" i="154"/>
  <c r="E18" i="154"/>
  <c r="K24" i="154"/>
  <c r="I24" i="154"/>
  <c r="I13" i="142"/>
  <c r="K13" i="142"/>
  <c r="K9" i="133"/>
  <c r="I9" i="133"/>
  <c r="E9" i="133"/>
  <c r="E24" i="133"/>
  <c r="K24" i="133"/>
  <c r="K25" i="133"/>
  <c r="I25" i="133"/>
  <c r="E25" i="133"/>
  <c r="K12" i="133"/>
  <c r="I12" i="133"/>
  <c r="E33" i="133"/>
  <c r="K33" i="133"/>
  <c r="I23" i="133"/>
  <c r="E23" i="133"/>
  <c r="K13" i="117"/>
  <c r="I13" i="117"/>
  <c r="K21" i="117"/>
  <c r="I21" i="117"/>
  <c r="K18" i="117"/>
  <c r="I18" i="117"/>
  <c r="E32" i="117"/>
  <c r="K32" i="117"/>
  <c r="I32" i="117"/>
  <c r="E18" i="113"/>
  <c r="I18" i="113"/>
  <c r="E34" i="113"/>
  <c r="K34" i="113"/>
  <c r="I34" i="113"/>
  <c r="I23" i="113"/>
  <c r="K23" i="113"/>
  <c r="E23" i="113"/>
  <c r="K8" i="113"/>
  <c r="I8" i="113"/>
  <c r="E24" i="113"/>
  <c r="K24" i="113"/>
  <c r="E32" i="158"/>
  <c r="I32" i="158"/>
  <c r="E21" i="151"/>
  <c r="K21" i="151"/>
  <c r="I19" i="147"/>
  <c r="K19" i="147"/>
  <c r="E19" i="147"/>
  <c r="K13" i="143"/>
  <c r="I13" i="143"/>
  <c r="I29" i="138"/>
  <c r="E29" i="138"/>
  <c r="I34" i="138"/>
  <c r="E34" i="138"/>
  <c r="K8" i="138"/>
  <c r="I8" i="138"/>
  <c r="K24" i="138"/>
  <c r="I24" i="138"/>
  <c r="E22" i="134"/>
  <c r="K22" i="134"/>
  <c r="I22" i="134"/>
  <c r="I19" i="134"/>
  <c r="K19" i="134"/>
  <c r="K10" i="134"/>
  <c r="I10" i="134"/>
  <c r="I33" i="134"/>
  <c r="K33" i="134"/>
  <c r="E15" i="130"/>
  <c r="K15" i="130"/>
  <c r="K19" i="130"/>
  <c r="I19" i="130"/>
  <c r="E19" i="130"/>
  <c r="K20" i="130"/>
  <c r="I20" i="130"/>
  <c r="K18" i="130"/>
  <c r="I18" i="130"/>
  <c r="E9" i="130"/>
  <c r="K9" i="130"/>
  <c r="I9" i="130"/>
  <c r="E25" i="130"/>
  <c r="K25" i="130"/>
  <c r="E23" i="126"/>
  <c r="K23" i="126"/>
  <c r="K19" i="126"/>
  <c r="E19" i="126"/>
  <c r="E20" i="126"/>
  <c r="I20" i="126"/>
  <c r="K13" i="126"/>
  <c r="I13" i="126"/>
  <c r="E29" i="126"/>
  <c r="K29" i="126"/>
  <c r="E30" i="126"/>
  <c r="I30" i="126"/>
  <c r="K30" i="126"/>
  <c r="E16" i="122"/>
  <c r="I16" i="122"/>
  <c r="E24" i="122"/>
  <c r="I24" i="122"/>
  <c r="E12" i="122"/>
  <c r="K12" i="122"/>
  <c r="I12" i="122"/>
  <c r="K13" i="122"/>
  <c r="I13" i="122"/>
  <c r="E31" i="122"/>
  <c r="K31" i="122"/>
  <c r="E22" i="122"/>
  <c r="K22" i="122"/>
  <c r="I22" i="122"/>
  <c r="E33" i="122"/>
  <c r="K33" i="122"/>
  <c r="K11" i="118"/>
  <c r="I11" i="118"/>
  <c r="E15" i="118"/>
  <c r="K15" i="118"/>
  <c r="E16" i="118"/>
  <c r="I16" i="118"/>
  <c r="K16" i="118"/>
  <c r="I13" i="118"/>
  <c r="E13" i="118"/>
  <c r="E29" i="118"/>
  <c r="K29" i="118"/>
  <c r="E14" i="118"/>
  <c r="I14" i="118"/>
  <c r="E28" i="114"/>
  <c r="I28" i="114"/>
  <c r="E36" i="114"/>
  <c r="K36" i="114"/>
  <c r="I36" i="114"/>
  <c r="K37" i="114"/>
  <c r="E37" i="114"/>
  <c r="I22" i="114"/>
  <c r="E22" i="114"/>
  <c r="I12" i="129"/>
  <c r="K12" i="129"/>
  <c r="E13" i="129"/>
  <c r="K13" i="129"/>
  <c r="I13" i="129"/>
  <c r="E34" i="129"/>
  <c r="K34" i="129"/>
  <c r="E25" i="129"/>
  <c r="K25" i="129"/>
  <c r="I25" i="129"/>
  <c r="K15" i="129"/>
  <c r="I15" i="129"/>
  <c r="E31" i="129"/>
  <c r="K31" i="129"/>
  <c r="E10" i="125"/>
  <c r="I10" i="125"/>
  <c r="K10" i="125"/>
  <c r="E29" i="125"/>
  <c r="K29" i="125"/>
  <c r="K23" i="125"/>
  <c r="E23" i="125"/>
  <c r="E8" i="125"/>
  <c r="K8" i="125"/>
  <c r="E24" i="125"/>
  <c r="K24" i="125"/>
  <c r="E37" i="121"/>
  <c r="K37" i="121"/>
  <c r="E17" i="121"/>
  <c r="K17" i="121"/>
  <c r="I18" i="121"/>
  <c r="E18" i="121"/>
  <c r="I15" i="121"/>
  <c r="E15" i="121"/>
  <c r="K15" i="121"/>
  <c r="K31" i="121"/>
  <c r="E31" i="121"/>
  <c r="I31" i="121"/>
  <c r="E16" i="121"/>
  <c r="K16" i="121"/>
  <c r="I16" i="121"/>
  <c r="K15" i="106"/>
  <c r="E15" i="106"/>
  <c r="I15" i="106"/>
  <c r="I35" i="106"/>
  <c r="E35" i="106"/>
  <c r="I29" i="106"/>
  <c r="E29" i="106"/>
  <c r="I16" i="106"/>
  <c r="E16" i="106"/>
  <c r="K16" i="106"/>
  <c r="E32" i="106"/>
  <c r="I32" i="106"/>
  <c r="E22" i="106"/>
  <c r="K22" i="106"/>
  <c r="E16" i="158"/>
  <c r="I10" i="158"/>
  <c r="K24" i="156"/>
  <c r="K13" i="154"/>
  <c r="K30" i="158"/>
  <c r="K36" i="157"/>
  <c r="K9" i="156"/>
  <c r="K37" i="154"/>
  <c r="K19" i="155"/>
  <c r="E31" i="151"/>
  <c r="I24" i="151"/>
  <c r="I14" i="151"/>
  <c r="I27" i="148"/>
  <c r="K30" i="146"/>
  <c r="I8" i="146"/>
  <c r="K32" i="144"/>
  <c r="I10" i="144"/>
  <c r="K30" i="143"/>
  <c r="I15" i="142"/>
  <c r="K13" i="139"/>
  <c r="I14" i="138"/>
  <c r="K35" i="137"/>
  <c r="K30" i="127"/>
  <c r="I33" i="158"/>
  <c r="K36" i="155"/>
  <c r="I16" i="152"/>
  <c r="I10" i="152"/>
  <c r="E16" i="150"/>
  <c r="E30" i="149"/>
  <c r="E11" i="149"/>
  <c r="I24" i="147"/>
  <c r="I8" i="147"/>
  <c r="K34" i="146"/>
  <c r="E31" i="145"/>
  <c r="K22" i="145"/>
  <c r="I31" i="144"/>
  <c r="K14" i="144"/>
  <c r="E9" i="144"/>
  <c r="E11" i="143"/>
  <c r="E16" i="142"/>
  <c r="K15" i="141"/>
  <c r="E14" i="139"/>
  <c r="I29" i="137"/>
  <c r="I14" i="137"/>
  <c r="E30" i="136"/>
  <c r="E21" i="136"/>
  <c r="E15" i="135"/>
  <c r="I16" i="134"/>
  <c r="I24" i="133"/>
  <c r="I25" i="130"/>
  <c r="I22" i="128"/>
  <c r="K16" i="128"/>
  <c r="I26" i="158"/>
  <c r="I9" i="158"/>
  <c r="I36" i="153"/>
  <c r="K19" i="150"/>
  <c r="I17" i="148"/>
  <c r="K9" i="148"/>
  <c r="I31" i="147"/>
  <c r="K24" i="146"/>
  <c r="I13" i="144"/>
  <c r="K18" i="142"/>
  <c r="K30" i="141"/>
  <c r="K9" i="140"/>
  <c r="K13" i="137"/>
  <c r="E31" i="156"/>
  <c r="E24" i="154"/>
  <c r="I23" i="152"/>
  <c r="I11" i="148"/>
  <c r="K34" i="138"/>
  <c r="I23" i="136"/>
  <c r="I29" i="125"/>
  <c r="K13" i="123"/>
  <c r="K16" i="122"/>
  <c r="I30" i="119"/>
  <c r="E23" i="116"/>
  <c r="K18" i="113"/>
  <c r="I8" i="111"/>
  <c r="I23" i="125"/>
  <c r="I29" i="121"/>
  <c r="I15" i="116"/>
  <c r="K17" i="113"/>
  <c r="E15" i="129"/>
  <c r="K15" i="123"/>
  <c r="I21" i="120"/>
  <c r="I17" i="117"/>
  <c r="E14" i="116"/>
  <c r="I8" i="114"/>
  <c r="K29" i="106"/>
  <c r="E33" i="134"/>
  <c r="I33" i="122"/>
  <c r="K32" i="121"/>
  <c r="I14" i="157"/>
  <c r="I31" i="154"/>
  <c r="I30" i="158"/>
  <c r="K16" i="158"/>
  <c r="I9" i="156"/>
  <c r="I17" i="155"/>
  <c r="I19" i="157"/>
  <c r="I11" i="157"/>
  <c r="I8" i="156"/>
  <c r="K22" i="155"/>
  <c r="I23" i="146"/>
  <c r="K8" i="146"/>
  <c r="I32" i="144"/>
  <c r="I16" i="143"/>
  <c r="K25" i="142"/>
  <c r="K29" i="141"/>
  <c r="K13" i="141"/>
  <c r="I13" i="139"/>
  <c r="I35" i="137"/>
  <c r="I23" i="158"/>
  <c r="I33" i="155"/>
  <c r="I15" i="154"/>
  <c r="I8" i="154"/>
  <c r="E36" i="153"/>
  <c r="E17" i="153"/>
  <c r="E21" i="152"/>
  <c r="I23" i="151"/>
  <c r="I25" i="149"/>
  <c r="E14" i="149"/>
  <c r="I9" i="149"/>
  <c r="I22" i="148"/>
  <c r="K24" i="147"/>
  <c r="K8" i="147"/>
  <c r="I36" i="145"/>
  <c r="I24" i="145"/>
  <c r="E11" i="145"/>
  <c r="I14" i="144"/>
  <c r="E22" i="142"/>
  <c r="I15" i="141"/>
  <c r="I30" i="139"/>
  <c r="E20" i="139"/>
  <c r="E20" i="137"/>
  <c r="K14" i="137"/>
  <c r="K17" i="136"/>
  <c r="E21" i="135"/>
  <c r="E16" i="134"/>
  <c r="I33" i="133"/>
  <c r="I15" i="131"/>
  <c r="I22" i="130"/>
  <c r="I34" i="129"/>
  <c r="K10" i="129"/>
  <c r="K20" i="128"/>
  <c r="K9" i="158"/>
  <c r="I17" i="153"/>
  <c r="K26" i="152"/>
  <c r="K14" i="149"/>
  <c r="E21" i="146"/>
  <c r="K31" i="145"/>
  <c r="E21" i="145"/>
  <c r="K14" i="143"/>
  <c r="K22" i="142"/>
  <c r="K16" i="142"/>
  <c r="E9" i="140"/>
  <c r="I16" i="139"/>
  <c r="I23" i="134"/>
  <c r="K33" i="153"/>
  <c r="E18" i="150"/>
  <c r="I19" i="149"/>
  <c r="E8" i="148"/>
  <c r="K21" i="146"/>
  <c r="I14" i="141"/>
  <c r="I15" i="130"/>
  <c r="I23" i="126"/>
  <c r="K15" i="124"/>
  <c r="E29" i="121"/>
  <c r="K15" i="117"/>
  <c r="I21" i="114"/>
  <c r="K24" i="111"/>
  <c r="I32" i="135"/>
  <c r="I8" i="132"/>
  <c r="I16" i="129"/>
  <c r="I18" i="125"/>
  <c r="I19" i="116"/>
  <c r="I17" i="115"/>
  <c r="I24" i="113"/>
  <c r="E10" i="134"/>
  <c r="I34" i="127"/>
  <c r="I31" i="122"/>
  <c r="K14" i="118"/>
  <c r="K13" i="115"/>
  <c r="K35" i="106"/>
  <c r="I13" i="106"/>
  <c r="K22" i="114"/>
  <c r="I8" i="127"/>
  <c r="K18" i="123"/>
  <c r="I29" i="118"/>
  <c r="I30" i="116"/>
  <c r="I27" i="112"/>
  <c r="I34" i="111"/>
  <c r="K32" i="106"/>
  <c r="K31" i="154"/>
  <c r="K18" i="154"/>
  <c r="I18" i="156"/>
  <c r="I31" i="126"/>
  <c r="K8" i="156"/>
  <c r="I31" i="153"/>
  <c r="I37" i="151"/>
  <c r="K32" i="150"/>
  <c r="K26" i="150"/>
  <c r="K23" i="146"/>
  <c r="I25" i="142"/>
  <c r="I29" i="141"/>
  <c r="K23" i="139"/>
  <c r="K11" i="139"/>
  <c r="I26" i="135"/>
  <c r="K23" i="158"/>
  <c r="K33" i="156"/>
  <c r="K8" i="154"/>
  <c r="E23" i="153"/>
  <c r="K9" i="149"/>
  <c r="E33" i="147"/>
  <c r="I22" i="147"/>
  <c r="K36" i="145"/>
  <c r="K24" i="145"/>
  <c r="I24" i="141"/>
  <c r="I24" i="140"/>
  <c r="K33" i="132"/>
  <c r="I34" i="131"/>
  <c r="E15" i="131"/>
  <c r="E10" i="129"/>
  <c r="E31" i="126"/>
  <c r="K14" i="126"/>
  <c r="K32" i="158"/>
  <c r="I37" i="157"/>
  <c r="I23" i="153"/>
  <c r="E32" i="152"/>
  <c r="E23" i="152"/>
  <c r="K30" i="149"/>
  <c r="K33" i="146"/>
  <c r="K11" i="143"/>
  <c r="E31" i="142"/>
  <c r="I30" i="140"/>
  <c r="I23" i="140"/>
  <c r="I20" i="139"/>
  <c r="I14" i="139"/>
  <c r="E24" i="138"/>
  <c r="E30" i="137"/>
  <c r="K21" i="135"/>
  <c r="K21" i="133"/>
  <c r="E15" i="156"/>
  <c r="K16" i="153"/>
  <c r="I16" i="149"/>
  <c r="I13" i="147"/>
  <c r="I29" i="139"/>
  <c r="I23" i="138"/>
  <c r="I18" i="132"/>
  <c r="I31" i="129"/>
  <c r="I29" i="126"/>
  <c r="I19" i="126"/>
  <c r="I24" i="125"/>
  <c r="E18" i="125"/>
  <c r="I29" i="124"/>
  <c r="K25" i="119"/>
  <c r="I15" i="118"/>
  <c r="K28" i="114"/>
  <c r="I18" i="111"/>
  <c r="I22" i="106"/>
  <c r="K23" i="133"/>
  <c r="K31" i="117"/>
  <c r="I23" i="116"/>
  <c r="E14" i="115"/>
  <c r="K35" i="114"/>
  <c r="I37" i="112"/>
  <c r="I20" i="132"/>
  <c r="K31" i="131"/>
  <c r="I30" i="124"/>
  <c r="I30" i="118"/>
  <c r="E11" i="118"/>
  <c r="I37" i="114"/>
  <c r="K23" i="111"/>
  <c r="E29" i="128"/>
  <c r="K20" i="126"/>
  <c r="I30" i="125"/>
  <c r="I31" i="123"/>
  <c r="K19" i="118"/>
  <c r="I16" i="117"/>
  <c r="K20" i="116"/>
  <c r="N31" i="55"/>
  <c r="M12" i="55"/>
  <c r="P45" i="55"/>
  <c r="P42" i="55"/>
  <c r="L26" i="55"/>
  <c r="O44" i="55"/>
  <c r="M28" i="55"/>
  <c r="P20" i="55"/>
  <c r="M44" i="55"/>
  <c r="L40" i="55"/>
  <c r="O10" i="55"/>
  <c r="M57" i="55"/>
  <c r="L19" i="55"/>
  <c r="M32" i="55"/>
  <c r="P32" i="55"/>
  <c r="N21" i="55"/>
  <c r="O36" i="55"/>
  <c r="P24" i="55"/>
  <c r="O16" i="55"/>
  <c r="N45" i="55"/>
  <c r="N36" i="55"/>
  <c r="O30" i="55"/>
  <c r="L51" i="55"/>
  <c r="O12" i="55"/>
  <c r="P31" i="55"/>
  <c r="M11" i="55"/>
  <c r="N25" i="55"/>
  <c r="P37" i="55"/>
  <c r="P28" i="55"/>
  <c r="P19" i="55"/>
  <c r="P30" i="55"/>
  <c r="O57" i="55"/>
  <c r="P44" i="55"/>
  <c r="M56" i="55"/>
  <c r="N24" i="55"/>
  <c r="M38" i="55"/>
  <c r="N35" i="55"/>
  <c r="O40" i="55"/>
  <c r="N23" i="55"/>
  <c r="O17" i="55"/>
  <c r="O11" i="55"/>
  <c r="N20" i="55"/>
  <c r="M15" i="55"/>
  <c r="M10" i="55"/>
  <c r="M29" i="55"/>
  <c r="O41" i="55"/>
  <c r="P16" i="55"/>
  <c r="O52" i="55"/>
  <c r="P51" i="55"/>
  <c r="P26" i="55"/>
  <c r="O18" i="55"/>
  <c r="P36" i="55"/>
  <c r="L33" i="55"/>
  <c r="O14" i="55"/>
  <c r="M37" i="55"/>
  <c r="M51" i="55"/>
  <c r="O47" i="55"/>
  <c r="O53" i="55"/>
  <c r="O43" i="55"/>
  <c r="P25" i="55"/>
  <c r="O46" i="55"/>
  <c r="M46" i="55"/>
  <c r="M43" i="55"/>
  <c r="L15" i="55"/>
  <c r="P22" i="55"/>
  <c r="P55" i="55"/>
  <c r="O54" i="55"/>
  <c r="L17" i="55"/>
  <c r="M23" i="55"/>
  <c r="N32" i="55"/>
  <c r="P46" i="55"/>
  <c r="L30" i="55"/>
  <c r="P57" i="55"/>
  <c r="P39" i="55"/>
  <c r="M19" i="55"/>
  <c r="O21" i="55"/>
  <c r="M27" i="55"/>
  <c r="O33" i="55"/>
  <c r="M33" i="55"/>
  <c r="N29" i="55"/>
  <c r="Q41" i="55"/>
  <c r="N26" i="55"/>
  <c r="L31" i="55"/>
  <c r="M14" i="55"/>
  <c r="P18" i="55"/>
  <c r="M21" i="55"/>
  <c r="L35" i="55"/>
  <c r="N58" i="55"/>
  <c r="M31" i="55"/>
  <c r="N27" i="55"/>
  <c r="L28" i="55"/>
  <c r="P38" i="55"/>
  <c r="N19" i="55"/>
  <c r="L36" i="55"/>
  <c r="M40" i="55"/>
  <c r="N41" i="55"/>
  <c r="N43" i="55"/>
  <c r="Q26" i="55"/>
  <c r="N34" i="55"/>
  <c r="O22" i="55"/>
  <c r="L42" i="55"/>
  <c r="O26" i="55"/>
  <c r="P17" i="55"/>
  <c r="O23" i="55"/>
  <c r="N49" i="55"/>
  <c r="N47" i="55"/>
  <c r="P34" i="55"/>
  <c r="O27" i="55"/>
  <c r="M18" i="55"/>
  <c r="N48" i="55"/>
  <c r="P58" i="55"/>
  <c r="M55" i="55"/>
  <c r="O49" i="55"/>
  <c r="L47" i="55"/>
  <c r="P27" i="55"/>
  <c r="P33" i="55"/>
  <c r="L21" i="55"/>
  <c r="P10" i="55"/>
  <c r="L38" i="55"/>
  <c r="L58" i="55"/>
  <c r="N22" i="55"/>
  <c r="M48" i="55"/>
  <c r="N53" i="55"/>
  <c r="O35" i="55"/>
  <c r="P29" i="55"/>
  <c r="O25" i="55"/>
  <c r="P43" i="55"/>
  <c r="N42" i="55"/>
  <c r="M22" i="55"/>
  <c r="P47" i="55"/>
  <c r="O56" i="55"/>
  <c r="O31" i="55"/>
  <c r="O48" i="55"/>
  <c r="M42" i="55"/>
  <c r="N52" i="55"/>
  <c r="M47" i="55"/>
  <c r="O32" i="55"/>
  <c r="N37" i="55"/>
  <c r="L24" i="55"/>
  <c r="N46" i="55"/>
  <c r="N28" i="55"/>
  <c r="M16" i="55"/>
  <c r="N38" i="55"/>
  <c r="M49" i="55"/>
  <c r="M50" i="55"/>
  <c r="Q17" i="55"/>
  <c r="O50" i="55"/>
  <c r="O51" i="55"/>
  <c r="N39" i="55"/>
  <c r="L48" i="55"/>
  <c r="O15" i="55"/>
  <c r="P35" i="55"/>
  <c r="M45" i="55"/>
  <c r="Q25" i="55"/>
  <c r="O42" i="55"/>
  <c r="M24" i="55"/>
  <c r="N16" i="55"/>
  <c r="N54" i="55"/>
  <c r="N50" i="55"/>
  <c r="N55" i="55"/>
  <c r="N18" i="55"/>
  <c r="L23" i="55"/>
  <c r="N14" i="55"/>
  <c r="N33" i="55"/>
  <c r="O29" i="55"/>
  <c r="P56" i="55"/>
  <c r="P15" i="55"/>
  <c r="P14" i="55"/>
  <c r="L29" i="55"/>
  <c r="N56" i="55"/>
  <c r="P23" i="55"/>
  <c r="M17" i="55"/>
  <c r="N57" i="55"/>
  <c r="H13" i="55"/>
  <c r="P21" i="55"/>
  <c r="M41" i="55"/>
  <c r="L18" i="55"/>
  <c r="M52" i="55"/>
  <c r="M34" i="55"/>
  <c r="P48" i="55"/>
  <c r="M25" i="55"/>
  <c r="P50" i="55"/>
  <c r="O58" i="55"/>
  <c r="N11" i="55"/>
  <c r="J57" i="55"/>
  <c r="P41" i="55"/>
  <c r="O19" i="55"/>
  <c r="Q13" i="55"/>
  <c r="O38" i="55"/>
  <c r="N12" i="55"/>
  <c r="O34" i="55"/>
  <c r="N10" i="55"/>
  <c r="P49" i="55"/>
  <c r="L44" i="55"/>
  <c r="P52" i="55"/>
  <c r="M26" i="55"/>
  <c r="L34" i="55"/>
  <c r="N15" i="55"/>
  <c r="O45" i="55"/>
  <c r="L49" i="55"/>
  <c r="N51" i="55"/>
  <c r="N40" i="55"/>
  <c r="M53" i="55"/>
  <c r="L14" i="55"/>
  <c r="M35" i="55"/>
  <c r="L37" i="55"/>
  <c r="K57" i="55"/>
  <c r="O24" i="55"/>
  <c r="L25" i="55"/>
  <c r="N44" i="55"/>
  <c r="O28" i="55"/>
  <c r="P53" i="55"/>
  <c r="L56" i="55"/>
  <c r="M58" i="55"/>
  <c r="P40" i="55"/>
  <c r="P54" i="55"/>
  <c r="O37" i="55"/>
  <c r="N30" i="55"/>
  <c r="O55" i="55"/>
  <c r="L41" i="55"/>
  <c r="L20" i="55"/>
  <c r="M39" i="55"/>
  <c r="N17" i="55"/>
  <c r="O20" i="55"/>
  <c r="O39" i="55"/>
  <c r="M30" i="55"/>
  <c r="J38" i="113" l="1"/>
  <c r="I38" i="113"/>
  <c r="F38" i="113"/>
  <c r="K38" i="113"/>
  <c r="M38" i="113" s="1"/>
  <c r="M9" i="145"/>
  <c r="O9" i="145" s="1"/>
  <c r="M35" i="150"/>
  <c r="O35" i="150" s="1"/>
  <c r="M38" i="112"/>
  <c r="M29" i="112" s="1"/>
  <c r="O29" i="112" s="1"/>
  <c r="M21" i="155"/>
  <c r="O21" i="155" s="1"/>
  <c r="M18" i="143"/>
  <c r="O18" i="143" s="1"/>
  <c r="M33" i="139"/>
  <c r="O33" i="139" s="1"/>
  <c r="N38" i="106"/>
  <c r="O38" i="106" s="1"/>
  <c r="N38" i="148"/>
  <c r="O38" i="148" s="1"/>
  <c r="M8" i="106"/>
  <c r="O8" i="106" s="1"/>
  <c r="M11" i="106"/>
  <c r="O11" i="106" s="1"/>
  <c r="N38" i="135"/>
  <c r="O38" i="135" s="1"/>
  <c r="M12" i="106"/>
  <c r="O12" i="106" s="1"/>
  <c r="N38" i="124"/>
  <c r="O38" i="124" s="1"/>
  <c r="M8" i="127"/>
  <c r="O8" i="127" s="1"/>
  <c r="M13" i="127"/>
  <c r="O13" i="127" s="1"/>
  <c r="M9" i="127"/>
  <c r="O9" i="127" s="1"/>
  <c r="M16" i="157"/>
  <c r="O16" i="157" s="1"/>
  <c r="M11" i="117"/>
  <c r="O11" i="117" s="1"/>
  <c r="M17" i="117"/>
  <c r="O17" i="117" s="1"/>
  <c r="M33" i="117"/>
  <c r="O33" i="117" s="1"/>
  <c r="M19" i="117"/>
  <c r="O19" i="117" s="1"/>
  <c r="M18" i="117"/>
  <c r="O18" i="117" s="1"/>
  <c r="M24" i="117"/>
  <c r="O24" i="117" s="1"/>
  <c r="M29" i="117"/>
  <c r="O29" i="117" s="1"/>
  <c r="M16" i="117"/>
  <c r="O16" i="117" s="1"/>
  <c r="M23" i="117"/>
  <c r="O23" i="117" s="1"/>
  <c r="M22" i="117"/>
  <c r="O22" i="117" s="1"/>
  <c r="M13" i="117"/>
  <c r="O13" i="117" s="1"/>
  <c r="M14" i="117"/>
  <c r="O14" i="117" s="1"/>
  <c r="M30" i="117"/>
  <c r="O30" i="117" s="1"/>
  <c r="M26" i="117"/>
  <c r="O26" i="117" s="1"/>
  <c r="M12" i="117"/>
  <c r="O12" i="117" s="1"/>
  <c r="M34" i="117"/>
  <c r="O34" i="117" s="1"/>
  <c r="M9" i="117"/>
  <c r="O9" i="117" s="1"/>
  <c r="M8" i="117"/>
  <c r="O8" i="117" s="1"/>
  <c r="M20" i="117"/>
  <c r="O20" i="117" s="1"/>
  <c r="M27" i="117"/>
  <c r="O27" i="117" s="1"/>
  <c r="M36" i="117"/>
  <c r="O36" i="117" s="1"/>
  <c r="M15" i="117"/>
  <c r="O15" i="117" s="1"/>
  <c r="M28" i="117"/>
  <c r="O28" i="117" s="1"/>
  <c r="M21" i="117"/>
  <c r="O21" i="117" s="1"/>
  <c r="M35" i="117"/>
  <c r="O35" i="117" s="1"/>
  <c r="M37" i="117"/>
  <c r="O37" i="117" s="1"/>
  <c r="M25" i="117"/>
  <c r="O25" i="117" s="1"/>
  <c r="M10" i="117"/>
  <c r="O10" i="117" s="1"/>
  <c r="M32" i="117"/>
  <c r="O32" i="117" s="1"/>
  <c r="M31" i="117"/>
  <c r="O31" i="117" s="1"/>
  <c r="N38" i="146"/>
  <c r="O38" i="146" s="1"/>
  <c r="N38" i="147"/>
  <c r="O38" i="147" s="1"/>
  <c r="M15" i="116"/>
  <c r="O15" i="116" s="1"/>
  <c r="N38" i="156"/>
  <c r="O38" i="156" s="1"/>
  <c r="N38" i="137"/>
  <c r="O38" i="137" s="1"/>
  <c r="M36" i="136"/>
  <c r="O36" i="136" s="1"/>
  <c r="M30" i="125"/>
  <c r="O30" i="125" s="1"/>
  <c r="M29" i="128"/>
  <c r="O29" i="128" s="1"/>
  <c r="M22" i="130"/>
  <c r="O22" i="130" s="1"/>
  <c r="M11" i="140"/>
  <c r="O11" i="140" s="1"/>
  <c r="N38" i="140"/>
  <c r="O38" i="140" s="1"/>
  <c r="M28" i="130"/>
  <c r="O28" i="130" s="1"/>
  <c r="M31" i="150"/>
  <c r="O31" i="150" s="1"/>
  <c r="M15" i="120"/>
  <c r="O15" i="120" s="1"/>
  <c r="M13" i="150"/>
  <c r="O13" i="150" s="1"/>
  <c r="M28" i="150"/>
  <c r="O28" i="150" s="1"/>
  <c r="M27" i="139"/>
  <c r="O27" i="139" s="1"/>
  <c r="M22" i="139"/>
  <c r="O22" i="139" s="1"/>
  <c r="M16" i="139"/>
  <c r="O16" i="139" s="1"/>
  <c r="M28" i="115"/>
  <c r="O28" i="115" s="1"/>
  <c r="M28" i="128"/>
  <c r="O28" i="128" s="1"/>
  <c r="M27" i="128"/>
  <c r="O27" i="128" s="1"/>
  <c r="M37" i="130"/>
  <c r="O37" i="130" s="1"/>
  <c r="M12" i="130"/>
  <c r="O12" i="130" s="1"/>
  <c r="M32" i="150"/>
  <c r="O32" i="150" s="1"/>
  <c r="M23" i="130"/>
  <c r="O23" i="130" s="1"/>
  <c r="N38" i="122"/>
  <c r="M22" i="128"/>
  <c r="O22" i="128" s="1"/>
  <c r="M21" i="130"/>
  <c r="O21" i="130" s="1"/>
  <c r="M30" i="150"/>
  <c r="O30" i="150" s="1"/>
  <c r="M20" i="150"/>
  <c r="O20" i="150" s="1"/>
  <c r="M21" i="128"/>
  <c r="O21" i="128" s="1"/>
  <c r="M21" i="150"/>
  <c r="O21" i="150" s="1"/>
  <c r="M12" i="150"/>
  <c r="O12" i="150" s="1"/>
  <c r="M36" i="150"/>
  <c r="O36" i="150" s="1"/>
  <c r="M8" i="130"/>
  <c r="O8" i="130" s="1"/>
  <c r="M11" i="150"/>
  <c r="O11" i="150" s="1"/>
  <c r="M10" i="150"/>
  <c r="O10" i="150" s="1"/>
  <c r="N38" i="130"/>
  <c r="M19" i="128"/>
  <c r="O19" i="128" s="1"/>
  <c r="M13" i="128"/>
  <c r="O13" i="128" s="1"/>
  <c r="M24" i="130"/>
  <c r="O24" i="130" s="1"/>
  <c r="M19" i="150"/>
  <c r="O19" i="150" s="1"/>
  <c r="M18" i="150"/>
  <c r="O18" i="150" s="1"/>
  <c r="M12" i="128"/>
  <c r="O12" i="128" s="1"/>
  <c r="M11" i="128"/>
  <c r="O11" i="128" s="1"/>
  <c r="M37" i="128"/>
  <c r="O37" i="128" s="1"/>
  <c r="M37" i="150"/>
  <c r="O37" i="150" s="1"/>
  <c r="M29" i="130"/>
  <c r="O29" i="130" s="1"/>
  <c r="M13" i="130"/>
  <c r="O13" i="130" s="1"/>
  <c r="M36" i="130"/>
  <c r="O36" i="130" s="1"/>
  <c r="M20" i="130"/>
  <c r="O20" i="130" s="1"/>
  <c r="M34" i="155"/>
  <c r="O34" i="155" s="1"/>
  <c r="M25" i="150"/>
  <c r="O25" i="150" s="1"/>
  <c r="M17" i="150"/>
  <c r="O17" i="150" s="1"/>
  <c r="M9" i="150"/>
  <c r="O9" i="150" s="1"/>
  <c r="M24" i="150"/>
  <c r="O24" i="150" s="1"/>
  <c r="M16" i="150"/>
  <c r="O16" i="150" s="1"/>
  <c r="M8" i="150"/>
  <c r="O8" i="150" s="1"/>
  <c r="N38" i="133"/>
  <c r="M29" i="150"/>
  <c r="O29" i="150" s="1"/>
  <c r="N38" i="150"/>
  <c r="N38" i="144"/>
  <c r="M20" i="128"/>
  <c r="O20" i="128" s="1"/>
  <c r="M14" i="128"/>
  <c r="O14" i="128" s="1"/>
  <c r="M33" i="130"/>
  <c r="O33" i="130" s="1"/>
  <c r="M17" i="130"/>
  <c r="O17" i="130" s="1"/>
  <c r="M27" i="150"/>
  <c r="O27" i="150" s="1"/>
  <c r="M26" i="150"/>
  <c r="O26" i="150" s="1"/>
  <c r="M36" i="128"/>
  <c r="O36" i="128" s="1"/>
  <c r="M35" i="128"/>
  <c r="O35" i="128" s="1"/>
  <c r="M30" i="128"/>
  <c r="O30" i="128" s="1"/>
  <c r="M25" i="130"/>
  <c r="O25" i="130" s="1"/>
  <c r="M9" i="130"/>
  <c r="O9" i="130" s="1"/>
  <c r="M32" i="130"/>
  <c r="O32" i="130" s="1"/>
  <c r="M16" i="130"/>
  <c r="O16" i="130" s="1"/>
  <c r="M23" i="150"/>
  <c r="O23" i="150" s="1"/>
  <c r="M15" i="150"/>
  <c r="O15" i="150" s="1"/>
  <c r="M33" i="150"/>
  <c r="O33" i="150" s="1"/>
  <c r="M22" i="150"/>
  <c r="O22" i="150" s="1"/>
  <c r="M14" i="150"/>
  <c r="O14" i="150" s="1"/>
  <c r="M34" i="150"/>
  <c r="O34" i="150" s="1"/>
  <c r="M11" i="120"/>
  <c r="O11" i="120" s="1"/>
  <c r="M19" i="122"/>
  <c r="O19" i="122" s="1"/>
  <c r="N38" i="158"/>
  <c r="M37" i="115"/>
  <c r="O37" i="115" s="1"/>
  <c r="N38" i="120"/>
  <c r="M26" i="146"/>
  <c r="O26" i="146" s="1"/>
  <c r="M30" i="145"/>
  <c r="O30" i="145" s="1"/>
  <c r="M35" i="157"/>
  <c r="O35" i="157" s="1"/>
  <c r="M29" i="157"/>
  <c r="O29" i="157" s="1"/>
  <c r="M17" i="116"/>
  <c r="O17" i="116" s="1"/>
  <c r="M17" i="120"/>
  <c r="O17" i="120" s="1"/>
  <c r="M27" i="116"/>
  <c r="O27" i="116" s="1"/>
  <c r="M25" i="139"/>
  <c r="O25" i="139" s="1"/>
  <c r="M21" i="145"/>
  <c r="O21" i="145" s="1"/>
  <c r="M12" i="116"/>
  <c r="O12" i="116" s="1"/>
  <c r="N38" i="116"/>
  <c r="M10" i="125"/>
  <c r="O10" i="125" s="1"/>
  <c r="M23" i="116"/>
  <c r="O23" i="116" s="1"/>
  <c r="M24" i="145"/>
  <c r="O24" i="145" s="1"/>
  <c r="M19" i="157"/>
  <c r="O19" i="157" s="1"/>
  <c r="M13" i="157"/>
  <c r="O13" i="157" s="1"/>
  <c r="M26" i="145"/>
  <c r="O26" i="145" s="1"/>
  <c r="M19" i="116"/>
  <c r="O19" i="116" s="1"/>
  <c r="N38" i="111"/>
  <c r="M9" i="125"/>
  <c r="O9" i="125" s="1"/>
  <c r="M12" i="145"/>
  <c r="O12" i="145" s="1"/>
  <c r="M30" i="157"/>
  <c r="O30" i="157" s="1"/>
  <c r="M28" i="157"/>
  <c r="O28" i="157" s="1"/>
  <c r="M28" i="145"/>
  <c r="O28" i="145" s="1"/>
  <c r="M28" i="116"/>
  <c r="O28" i="116" s="1"/>
  <c r="M10" i="116"/>
  <c r="O10" i="116" s="1"/>
  <c r="M31" i="125"/>
  <c r="O31" i="125" s="1"/>
  <c r="M15" i="145"/>
  <c r="O15" i="145" s="1"/>
  <c r="M18" i="145"/>
  <c r="O18" i="145" s="1"/>
  <c r="M14" i="157"/>
  <c r="O14" i="157" s="1"/>
  <c r="M12" i="157"/>
  <c r="O12" i="157" s="1"/>
  <c r="M33" i="152"/>
  <c r="O33" i="152" s="1"/>
  <c r="M33" i="153"/>
  <c r="O33" i="153" s="1"/>
  <c r="M30" i="129"/>
  <c r="O30" i="129" s="1"/>
  <c r="M16" i="143"/>
  <c r="O16" i="143" s="1"/>
  <c r="M23" i="115"/>
  <c r="O23" i="115" s="1"/>
  <c r="M26" i="122"/>
  <c r="O26" i="122" s="1"/>
  <c r="M8" i="122"/>
  <c r="O8" i="122" s="1"/>
  <c r="M30" i="120"/>
  <c r="O30" i="120" s="1"/>
  <c r="M36" i="120"/>
  <c r="O36" i="120" s="1"/>
  <c r="M16" i="120"/>
  <c r="O16" i="120" s="1"/>
  <c r="M26" i="140"/>
  <c r="O26" i="140" s="1"/>
  <c r="M21" i="146"/>
  <c r="O21" i="146" s="1"/>
  <c r="M30" i="139"/>
  <c r="O30" i="139" s="1"/>
  <c r="M35" i="139"/>
  <c r="O35" i="139" s="1"/>
  <c r="M18" i="139"/>
  <c r="O18" i="139" s="1"/>
  <c r="M29" i="152"/>
  <c r="O29" i="152" s="1"/>
  <c r="M28" i="120"/>
  <c r="O28" i="120" s="1"/>
  <c r="M37" i="122"/>
  <c r="O37" i="122" s="1"/>
  <c r="M19" i="120"/>
  <c r="O19" i="120" s="1"/>
  <c r="M26" i="139"/>
  <c r="O26" i="139" s="1"/>
  <c r="M14" i="139"/>
  <c r="O14" i="139" s="1"/>
  <c r="M21" i="139"/>
  <c r="O21" i="139" s="1"/>
  <c r="M10" i="139"/>
  <c r="O10" i="139" s="1"/>
  <c r="M23" i="139"/>
  <c r="O23" i="139" s="1"/>
  <c r="M18" i="134"/>
  <c r="O18" i="134" s="1"/>
  <c r="M9" i="120"/>
  <c r="O9" i="120" s="1"/>
  <c r="M11" i="134"/>
  <c r="O11" i="134" s="1"/>
  <c r="M18" i="136"/>
  <c r="O18" i="136" s="1"/>
  <c r="M33" i="134"/>
  <c r="O33" i="134" s="1"/>
  <c r="M32" i="139"/>
  <c r="O32" i="139" s="1"/>
  <c r="M17" i="136"/>
  <c r="O17" i="136" s="1"/>
  <c r="M36" i="154"/>
  <c r="O36" i="154" s="1"/>
  <c r="M21" i="153"/>
  <c r="O21" i="153" s="1"/>
  <c r="M23" i="134"/>
  <c r="O23" i="134" s="1"/>
  <c r="M21" i="143"/>
  <c r="O21" i="143" s="1"/>
  <c r="M10" i="134"/>
  <c r="O10" i="134" s="1"/>
  <c r="M14" i="153"/>
  <c r="O14" i="153" s="1"/>
  <c r="M8" i="134"/>
  <c r="O8" i="134" s="1"/>
  <c r="M28" i="134"/>
  <c r="O28" i="134" s="1"/>
  <c r="M10" i="143"/>
  <c r="O10" i="143" s="1"/>
  <c r="M35" i="153"/>
  <c r="O35" i="153" s="1"/>
  <c r="M12" i="152"/>
  <c r="O12" i="152" s="1"/>
  <c r="M35" i="134"/>
  <c r="O35" i="134" s="1"/>
  <c r="M20" i="152"/>
  <c r="O20" i="152" s="1"/>
  <c r="M23" i="153"/>
  <c r="O23" i="153" s="1"/>
  <c r="M27" i="134"/>
  <c r="O27" i="134" s="1"/>
  <c r="M30" i="134"/>
  <c r="O30" i="134" s="1"/>
  <c r="M15" i="134"/>
  <c r="O15" i="134" s="1"/>
  <c r="M21" i="134"/>
  <c r="O21" i="134" s="1"/>
  <c r="M19" i="134"/>
  <c r="O19" i="134" s="1"/>
  <c r="M17" i="138"/>
  <c r="O17" i="138" s="1"/>
  <c r="N38" i="149"/>
  <c r="M34" i="136"/>
  <c r="O34" i="136" s="1"/>
  <c r="M32" i="138"/>
  <c r="O32" i="138" s="1"/>
  <c r="M33" i="136"/>
  <c r="O33" i="136" s="1"/>
  <c r="M36" i="134"/>
  <c r="O36" i="134" s="1"/>
  <c r="N38" i="118"/>
  <c r="N38" i="121"/>
  <c r="N38" i="112"/>
  <c r="M30" i="136"/>
  <c r="O30" i="136" s="1"/>
  <c r="M14" i="136"/>
  <c r="O14" i="136" s="1"/>
  <c r="M29" i="143"/>
  <c r="O29" i="143" s="1"/>
  <c r="M24" i="138"/>
  <c r="O24" i="138" s="1"/>
  <c r="M29" i="136"/>
  <c r="O29" i="136" s="1"/>
  <c r="M35" i="136"/>
  <c r="O35" i="136" s="1"/>
  <c r="M32" i="143"/>
  <c r="O32" i="143" s="1"/>
  <c r="M9" i="138"/>
  <c r="O9" i="138" s="1"/>
  <c r="M9" i="136"/>
  <c r="O9" i="136" s="1"/>
  <c r="M14" i="138"/>
  <c r="O14" i="138" s="1"/>
  <c r="M26" i="136"/>
  <c r="O26" i="136" s="1"/>
  <c r="M10" i="136"/>
  <c r="O10" i="136" s="1"/>
  <c r="M37" i="143"/>
  <c r="O37" i="143" s="1"/>
  <c r="M16" i="138"/>
  <c r="O16" i="138" s="1"/>
  <c r="M25" i="136"/>
  <c r="O25" i="136" s="1"/>
  <c r="M11" i="136"/>
  <c r="O11" i="136" s="1"/>
  <c r="M11" i="143"/>
  <c r="O11" i="143" s="1"/>
  <c r="M22" i="143"/>
  <c r="O22" i="143" s="1"/>
  <c r="M15" i="143"/>
  <c r="O15" i="143" s="1"/>
  <c r="N38" i="136"/>
  <c r="N38" i="131"/>
  <c r="N38" i="123"/>
  <c r="M22" i="136"/>
  <c r="O22" i="136" s="1"/>
  <c r="M13" i="143"/>
  <c r="O13" i="143" s="1"/>
  <c r="M8" i="138"/>
  <c r="O8" i="138" s="1"/>
  <c r="M37" i="136"/>
  <c r="O37" i="136" s="1"/>
  <c r="M21" i="136"/>
  <c r="O21" i="136" s="1"/>
  <c r="M8" i="143"/>
  <c r="O8" i="143" s="1"/>
  <c r="M33" i="138"/>
  <c r="O33" i="138" s="1"/>
  <c r="M19" i="138"/>
  <c r="O19" i="138" s="1"/>
  <c r="M34" i="138"/>
  <c r="O34" i="138" s="1"/>
  <c r="M23" i="138"/>
  <c r="O23" i="138" s="1"/>
  <c r="N38" i="127"/>
  <c r="N38" i="119"/>
  <c r="N38" i="143"/>
  <c r="O38" i="143" s="1"/>
  <c r="M24" i="116"/>
  <c r="O24" i="116" s="1"/>
  <c r="M8" i="116"/>
  <c r="O8" i="116" s="1"/>
  <c r="M35" i="116"/>
  <c r="O35" i="116" s="1"/>
  <c r="M14" i="116"/>
  <c r="O14" i="116" s="1"/>
  <c r="M21" i="116"/>
  <c r="O21" i="116" s="1"/>
  <c r="M26" i="116"/>
  <c r="O26" i="116" s="1"/>
  <c r="M33" i="116"/>
  <c r="O33" i="116" s="1"/>
  <c r="M31" i="116"/>
  <c r="O31" i="116" s="1"/>
  <c r="M22" i="152"/>
  <c r="O22" i="152" s="1"/>
  <c r="M32" i="145"/>
  <c r="O32" i="145" s="1"/>
  <c r="M8" i="145"/>
  <c r="O8" i="145" s="1"/>
  <c r="M28" i="152"/>
  <c r="O28" i="152" s="1"/>
  <c r="M32" i="153"/>
  <c r="O32" i="153" s="1"/>
  <c r="M13" i="153"/>
  <c r="O13" i="153" s="1"/>
  <c r="M25" i="153"/>
  <c r="O25" i="153" s="1"/>
  <c r="M31" i="153"/>
  <c r="O31" i="153" s="1"/>
  <c r="M26" i="152"/>
  <c r="O26" i="152" s="1"/>
  <c r="M11" i="145"/>
  <c r="O11" i="145" s="1"/>
  <c r="M14" i="145"/>
  <c r="O14" i="145" s="1"/>
  <c r="M33" i="145"/>
  <c r="O33" i="145" s="1"/>
  <c r="M31" i="157"/>
  <c r="O31" i="157" s="1"/>
  <c r="M15" i="157"/>
  <c r="O15" i="157" s="1"/>
  <c r="M26" i="157"/>
  <c r="O26" i="157" s="1"/>
  <c r="M10" i="157"/>
  <c r="O10" i="157" s="1"/>
  <c r="M25" i="157"/>
  <c r="O25" i="157" s="1"/>
  <c r="M9" i="157"/>
  <c r="O9" i="157" s="1"/>
  <c r="M24" i="157"/>
  <c r="O24" i="157" s="1"/>
  <c r="M8" i="157"/>
  <c r="O8" i="157" s="1"/>
  <c r="M17" i="145"/>
  <c r="O17" i="145" s="1"/>
  <c r="M27" i="145"/>
  <c r="O27" i="145" s="1"/>
  <c r="M36" i="116"/>
  <c r="O36" i="116" s="1"/>
  <c r="M20" i="116"/>
  <c r="O20" i="116" s="1"/>
  <c r="M30" i="116"/>
  <c r="O30" i="116" s="1"/>
  <c r="M9" i="116"/>
  <c r="O9" i="116" s="1"/>
  <c r="M13" i="116"/>
  <c r="O13" i="116" s="1"/>
  <c r="M22" i="116"/>
  <c r="O22" i="116" s="1"/>
  <c r="M37" i="116"/>
  <c r="O37" i="116" s="1"/>
  <c r="M29" i="116"/>
  <c r="O29" i="116" s="1"/>
  <c r="M11" i="116"/>
  <c r="O11" i="116" s="1"/>
  <c r="M11" i="152"/>
  <c r="O11" i="152" s="1"/>
  <c r="M20" i="145"/>
  <c r="O20" i="145" s="1"/>
  <c r="M22" i="145"/>
  <c r="O22" i="145" s="1"/>
  <c r="N38" i="145"/>
  <c r="M36" i="152"/>
  <c r="O36" i="152" s="1"/>
  <c r="M12" i="153"/>
  <c r="O12" i="153" s="1"/>
  <c r="M24" i="153"/>
  <c r="O24" i="153" s="1"/>
  <c r="M36" i="153"/>
  <c r="O36" i="153" s="1"/>
  <c r="M15" i="152"/>
  <c r="O15" i="152" s="1"/>
  <c r="M29" i="145"/>
  <c r="O29" i="145" s="1"/>
  <c r="M35" i="145"/>
  <c r="O35" i="145" s="1"/>
  <c r="M10" i="145"/>
  <c r="O10" i="145" s="1"/>
  <c r="M27" i="157"/>
  <c r="O27" i="157" s="1"/>
  <c r="M11" i="157"/>
  <c r="O11" i="157" s="1"/>
  <c r="M22" i="157"/>
  <c r="O22" i="157" s="1"/>
  <c r="M37" i="157"/>
  <c r="O37" i="157" s="1"/>
  <c r="M21" i="157"/>
  <c r="O21" i="157" s="1"/>
  <c r="M36" i="157"/>
  <c r="O36" i="157" s="1"/>
  <c r="M20" i="157"/>
  <c r="O20" i="157" s="1"/>
  <c r="M37" i="145"/>
  <c r="O37" i="145" s="1"/>
  <c r="M13" i="145"/>
  <c r="O13" i="145" s="1"/>
  <c r="M32" i="116"/>
  <c r="O32" i="116" s="1"/>
  <c r="M16" i="116"/>
  <c r="O16" i="116" s="1"/>
  <c r="M25" i="116"/>
  <c r="O25" i="116" s="1"/>
  <c r="M34" i="116"/>
  <c r="O34" i="116" s="1"/>
  <c r="M16" i="145"/>
  <c r="O16" i="145" s="1"/>
  <c r="M23" i="145"/>
  <c r="O23" i="145" s="1"/>
  <c r="M10" i="153"/>
  <c r="O10" i="153" s="1"/>
  <c r="M22" i="153"/>
  <c r="O22" i="153" s="1"/>
  <c r="M34" i="153"/>
  <c r="O34" i="153" s="1"/>
  <c r="M15" i="153"/>
  <c r="O15" i="153" s="1"/>
  <c r="M19" i="145"/>
  <c r="O19" i="145" s="1"/>
  <c r="M34" i="145"/>
  <c r="O34" i="145" s="1"/>
  <c r="M25" i="145"/>
  <c r="O25" i="145" s="1"/>
  <c r="M31" i="145"/>
  <c r="O31" i="145" s="1"/>
  <c r="M23" i="157"/>
  <c r="O23" i="157" s="1"/>
  <c r="M34" i="157"/>
  <c r="O34" i="157" s="1"/>
  <c r="M18" i="157"/>
  <c r="O18" i="157" s="1"/>
  <c r="M33" i="157"/>
  <c r="O33" i="157" s="1"/>
  <c r="M17" i="157"/>
  <c r="O17" i="157" s="1"/>
  <c r="M32" i="157"/>
  <c r="O32" i="157" s="1"/>
  <c r="M36" i="145"/>
  <c r="O36" i="145" s="1"/>
  <c r="M23" i="152"/>
  <c r="O23" i="152" s="1"/>
  <c r="M35" i="138"/>
  <c r="O35" i="138" s="1"/>
  <c r="M26" i="143"/>
  <c r="O26" i="143" s="1"/>
  <c r="M24" i="143"/>
  <c r="O24" i="143" s="1"/>
  <c r="M25" i="138"/>
  <c r="O25" i="138" s="1"/>
  <c r="M27" i="143"/>
  <c r="O27" i="143" s="1"/>
  <c r="M18" i="138"/>
  <c r="O18" i="138" s="1"/>
  <c r="M31" i="143"/>
  <c r="O31" i="143" s="1"/>
  <c r="M30" i="138"/>
  <c r="O30" i="138" s="1"/>
  <c r="N38" i="154"/>
  <c r="N38" i="157"/>
  <c r="M11" i="146"/>
  <c r="O11" i="146" s="1"/>
  <c r="M31" i="115"/>
  <c r="O31" i="115" s="1"/>
  <c r="M24" i="134"/>
  <c r="O24" i="134" s="1"/>
  <c r="M21" i="122"/>
  <c r="O21" i="122" s="1"/>
  <c r="M15" i="154"/>
  <c r="O15" i="154" s="1"/>
  <c r="M14" i="115"/>
  <c r="O14" i="115" s="1"/>
  <c r="M8" i="115"/>
  <c r="O8" i="115" s="1"/>
  <c r="M31" i="155"/>
  <c r="O31" i="155" s="1"/>
  <c r="M13" i="155"/>
  <c r="O13" i="155" s="1"/>
  <c r="M37" i="155"/>
  <c r="O37" i="155" s="1"/>
  <c r="M12" i="115"/>
  <c r="O12" i="115" s="1"/>
  <c r="M9" i="155"/>
  <c r="O9" i="155" s="1"/>
  <c r="M18" i="155"/>
  <c r="O18" i="155" s="1"/>
  <c r="M28" i="155"/>
  <c r="O28" i="155" s="1"/>
  <c r="M16" i="155"/>
  <c r="O16" i="155" s="1"/>
  <c r="M10" i="115"/>
  <c r="O10" i="115" s="1"/>
  <c r="M21" i="115"/>
  <c r="O21" i="115" s="1"/>
  <c r="M35" i="155"/>
  <c r="O35" i="155" s="1"/>
  <c r="M23" i="122"/>
  <c r="O23" i="122" s="1"/>
  <c r="M36" i="122"/>
  <c r="O36" i="122" s="1"/>
  <c r="M24" i="128"/>
  <c r="O24" i="128" s="1"/>
  <c r="M8" i="128"/>
  <c r="O8" i="128" s="1"/>
  <c r="M23" i="128"/>
  <c r="O23" i="128" s="1"/>
  <c r="M34" i="128"/>
  <c r="O34" i="128" s="1"/>
  <c r="M18" i="128"/>
  <c r="O18" i="128" s="1"/>
  <c r="M33" i="128"/>
  <c r="O33" i="128" s="1"/>
  <c r="M17" i="128"/>
  <c r="O17" i="128" s="1"/>
  <c r="M31" i="139"/>
  <c r="O31" i="139" s="1"/>
  <c r="M29" i="134"/>
  <c r="O29" i="134" s="1"/>
  <c r="M10" i="146"/>
  <c r="O10" i="146" s="1"/>
  <c r="M9" i="143"/>
  <c r="O9" i="143" s="1"/>
  <c r="M25" i="143"/>
  <c r="O25" i="143" s="1"/>
  <c r="M11" i="139"/>
  <c r="O11" i="139" s="1"/>
  <c r="M28" i="138"/>
  <c r="O28" i="138" s="1"/>
  <c r="M12" i="138"/>
  <c r="O12" i="138" s="1"/>
  <c r="M26" i="134"/>
  <c r="O26" i="134" s="1"/>
  <c r="N38" i="139"/>
  <c r="M12" i="139"/>
  <c r="O12" i="139" s="1"/>
  <c r="M20" i="134"/>
  <c r="O20" i="134" s="1"/>
  <c r="M37" i="146"/>
  <c r="O37" i="146" s="1"/>
  <c r="M15" i="139"/>
  <c r="O15" i="139" s="1"/>
  <c r="N38" i="134"/>
  <c r="M17" i="134"/>
  <c r="O17" i="134" s="1"/>
  <c r="M37" i="139"/>
  <c r="O37" i="139" s="1"/>
  <c r="M8" i="139"/>
  <c r="O8" i="139" s="1"/>
  <c r="M20" i="139"/>
  <c r="O20" i="139" s="1"/>
  <c r="M25" i="134"/>
  <c r="O25" i="134" s="1"/>
  <c r="M20" i="143"/>
  <c r="O20" i="143" s="1"/>
  <c r="M36" i="143"/>
  <c r="O36" i="143" s="1"/>
  <c r="M29" i="138"/>
  <c r="O29" i="138" s="1"/>
  <c r="M13" i="138"/>
  <c r="O13" i="138" s="1"/>
  <c r="M19" i="143"/>
  <c r="O19" i="143" s="1"/>
  <c r="M27" i="138"/>
  <c r="O27" i="138" s="1"/>
  <c r="M30" i="143"/>
  <c r="O30" i="143" s="1"/>
  <c r="M10" i="138"/>
  <c r="O10" i="138" s="1"/>
  <c r="M23" i="143"/>
  <c r="O23" i="143" s="1"/>
  <c r="M15" i="138"/>
  <c r="O15" i="138" s="1"/>
  <c r="M34" i="143"/>
  <c r="O34" i="143" s="1"/>
  <c r="M32" i="154"/>
  <c r="O32" i="154" s="1"/>
  <c r="M25" i="122"/>
  <c r="O25" i="122" s="1"/>
  <c r="M18" i="122"/>
  <c r="O18" i="122" s="1"/>
  <c r="M32" i="128"/>
  <c r="O32" i="128" s="1"/>
  <c r="M16" i="128"/>
  <c r="O16" i="128" s="1"/>
  <c r="M31" i="128"/>
  <c r="O31" i="128" s="1"/>
  <c r="M15" i="128"/>
  <c r="O15" i="128" s="1"/>
  <c r="M26" i="128"/>
  <c r="O26" i="128" s="1"/>
  <c r="M10" i="128"/>
  <c r="O10" i="128" s="1"/>
  <c r="M25" i="128"/>
  <c r="O25" i="128" s="1"/>
  <c r="M9" i="128"/>
  <c r="O9" i="128" s="1"/>
  <c r="M17" i="139"/>
  <c r="O17" i="139" s="1"/>
  <c r="M16" i="134"/>
  <c r="O16" i="134" s="1"/>
  <c r="M17" i="143"/>
  <c r="O17" i="143" s="1"/>
  <c r="M33" i="143"/>
  <c r="O33" i="143" s="1"/>
  <c r="M36" i="138"/>
  <c r="O36" i="138" s="1"/>
  <c r="M20" i="138"/>
  <c r="O20" i="138" s="1"/>
  <c r="M36" i="139"/>
  <c r="O36" i="139" s="1"/>
  <c r="M32" i="134"/>
  <c r="O32" i="134" s="1"/>
  <c r="M14" i="134"/>
  <c r="O14" i="134" s="1"/>
  <c r="M31" i="134"/>
  <c r="O31" i="134" s="1"/>
  <c r="M12" i="134"/>
  <c r="O12" i="134" s="1"/>
  <c r="M9" i="139"/>
  <c r="O9" i="139" s="1"/>
  <c r="M34" i="139"/>
  <c r="O34" i="139" s="1"/>
  <c r="M19" i="139"/>
  <c r="O19" i="139" s="1"/>
  <c r="M28" i="139"/>
  <c r="O28" i="139" s="1"/>
  <c r="M29" i="139"/>
  <c r="O29" i="139" s="1"/>
  <c r="M13" i="139"/>
  <c r="O13" i="139" s="1"/>
  <c r="M12" i="143"/>
  <c r="O12" i="143" s="1"/>
  <c r="M28" i="143"/>
  <c r="O28" i="143" s="1"/>
  <c r="M37" i="138"/>
  <c r="O37" i="138" s="1"/>
  <c r="M21" i="138"/>
  <c r="O21" i="138" s="1"/>
  <c r="M35" i="143"/>
  <c r="O35" i="143" s="1"/>
  <c r="M11" i="138"/>
  <c r="O11" i="138" s="1"/>
  <c r="M14" i="143"/>
  <c r="O14" i="143" s="1"/>
  <c r="M26" i="138"/>
  <c r="O26" i="138" s="1"/>
  <c r="M31" i="138"/>
  <c r="O31" i="138" s="1"/>
  <c r="M22" i="138"/>
  <c r="O22" i="138" s="1"/>
  <c r="N38" i="128"/>
  <c r="M9" i="134"/>
  <c r="O9" i="134" s="1"/>
  <c r="N38" i="155"/>
  <c r="N38" i="114"/>
  <c r="M16" i="115"/>
  <c r="O16" i="115" s="1"/>
  <c r="M26" i="115"/>
  <c r="O26" i="115" s="1"/>
  <c r="M33" i="115"/>
  <c r="O33" i="115" s="1"/>
  <c r="M17" i="115"/>
  <c r="O17" i="115" s="1"/>
  <c r="M11" i="115"/>
  <c r="O11" i="115" s="1"/>
  <c r="M15" i="115"/>
  <c r="O15" i="115" s="1"/>
  <c r="M25" i="155"/>
  <c r="O25" i="155" s="1"/>
  <c r="M29" i="155"/>
  <c r="O29" i="155" s="1"/>
  <c r="M8" i="155"/>
  <c r="O8" i="155" s="1"/>
  <c r="M22" i="155"/>
  <c r="O22" i="155" s="1"/>
  <c r="M23" i="155"/>
  <c r="O23" i="155" s="1"/>
  <c r="M32" i="155"/>
  <c r="O32" i="155" s="1"/>
  <c r="M11" i="155"/>
  <c r="O11" i="155" s="1"/>
  <c r="M33" i="155"/>
  <c r="O33" i="155" s="1"/>
  <c r="M30" i="115"/>
  <c r="O30" i="115" s="1"/>
  <c r="M18" i="115"/>
  <c r="O18" i="115" s="1"/>
  <c r="M32" i="115"/>
  <c r="O32" i="115" s="1"/>
  <c r="M29" i="115"/>
  <c r="O29" i="115" s="1"/>
  <c r="M13" i="115"/>
  <c r="O13" i="115" s="1"/>
  <c r="M35" i="115"/>
  <c r="O35" i="115" s="1"/>
  <c r="M27" i="115"/>
  <c r="O27" i="115" s="1"/>
  <c r="M20" i="155"/>
  <c r="O20" i="155" s="1"/>
  <c r="M24" i="155"/>
  <c r="O24" i="155" s="1"/>
  <c r="M10" i="155"/>
  <c r="O10" i="155" s="1"/>
  <c r="M26" i="155"/>
  <c r="O26" i="155" s="1"/>
  <c r="M17" i="155"/>
  <c r="O17" i="155" s="1"/>
  <c r="M27" i="155"/>
  <c r="O27" i="155" s="1"/>
  <c r="N38" i="115"/>
  <c r="M24" i="115"/>
  <c r="O24" i="115" s="1"/>
  <c r="M22" i="115"/>
  <c r="O22" i="115" s="1"/>
  <c r="M34" i="115"/>
  <c r="O34" i="115" s="1"/>
  <c r="M36" i="115"/>
  <c r="O36" i="115" s="1"/>
  <c r="M20" i="115"/>
  <c r="O20" i="115" s="1"/>
  <c r="M25" i="115"/>
  <c r="O25" i="115" s="1"/>
  <c r="M9" i="115"/>
  <c r="O9" i="115" s="1"/>
  <c r="M36" i="155"/>
  <c r="O36" i="155" s="1"/>
  <c r="M15" i="155"/>
  <c r="O15" i="155" s="1"/>
  <c r="M19" i="155"/>
  <c r="O19" i="155" s="1"/>
  <c r="M14" i="155"/>
  <c r="O14" i="155" s="1"/>
  <c r="M30" i="155"/>
  <c r="O30" i="155" s="1"/>
  <c r="M12" i="155"/>
  <c r="O12" i="155" s="1"/>
  <c r="M19" i="115"/>
  <c r="O19" i="115" s="1"/>
  <c r="M17" i="140"/>
  <c r="O17" i="140" s="1"/>
  <c r="M24" i="146"/>
  <c r="O24" i="146" s="1"/>
  <c r="M35" i="146"/>
  <c r="O35" i="146" s="1"/>
  <c r="N38" i="142"/>
  <c r="N38" i="151"/>
  <c r="M25" i="152"/>
  <c r="O25" i="152" s="1"/>
  <c r="M34" i="134"/>
  <c r="O34" i="134" s="1"/>
  <c r="M27" i="136"/>
  <c r="O27" i="136" s="1"/>
  <c r="M13" i="134"/>
  <c r="O13" i="134" s="1"/>
  <c r="M19" i="136"/>
  <c r="O19" i="136" s="1"/>
  <c r="M22" i="134"/>
  <c r="O22" i="134" s="1"/>
  <c r="M12" i="136"/>
  <c r="O12" i="136" s="1"/>
  <c r="M10" i="140"/>
  <c r="O10" i="140" s="1"/>
  <c r="M25" i="154"/>
  <c r="O25" i="154" s="1"/>
  <c r="M20" i="154"/>
  <c r="O20" i="154" s="1"/>
  <c r="M37" i="140"/>
  <c r="O37" i="140" s="1"/>
  <c r="M13" i="154"/>
  <c r="O13" i="154" s="1"/>
  <c r="M37" i="154"/>
  <c r="O37" i="154" s="1"/>
  <c r="M34" i="154"/>
  <c r="O34" i="154" s="1"/>
  <c r="M27" i="154"/>
  <c r="O27" i="154" s="1"/>
  <c r="M19" i="146"/>
  <c r="O19" i="146" s="1"/>
  <c r="N38" i="132"/>
  <c r="N38" i="138"/>
  <c r="M9" i="152"/>
  <c r="O9" i="152" s="1"/>
  <c r="M8" i="146"/>
  <c r="O8" i="146" s="1"/>
  <c r="M23" i="140"/>
  <c r="O23" i="140" s="1"/>
  <c r="M17" i="122"/>
  <c r="O17" i="122" s="1"/>
  <c r="M35" i="122"/>
  <c r="O35" i="122" s="1"/>
  <c r="M9" i="122"/>
  <c r="O9" i="122" s="1"/>
  <c r="M22" i="122"/>
  <c r="O22" i="122" s="1"/>
  <c r="M33" i="122"/>
  <c r="O33" i="122" s="1"/>
  <c r="M20" i="122"/>
  <c r="O20" i="122" s="1"/>
  <c r="M18" i="120"/>
  <c r="O18" i="120" s="1"/>
  <c r="M32" i="120"/>
  <c r="O32" i="120" s="1"/>
  <c r="M25" i="120"/>
  <c r="O25" i="120" s="1"/>
  <c r="M33" i="120"/>
  <c r="O33" i="120" s="1"/>
  <c r="M20" i="120"/>
  <c r="O20" i="120" s="1"/>
  <c r="M31" i="120"/>
  <c r="O31" i="120" s="1"/>
  <c r="M23" i="120"/>
  <c r="O23" i="120" s="1"/>
  <c r="M24" i="122"/>
  <c r="O24" i="122" s="1"/>
  <c r="M17" i="152"/>
  <c r="O17" i="152" s="1"/>
  <c r="M14" i="140"/>
  <c r="O14" i="140" s="1"/>
  <c r="M30" i="140"/>
  <c r="O30" i="140" s="1"/>
  <c r="M8" i="152"/>
  <c r="O8" i="152" s="1"/>
  <c r="M24" i="152"/>
  <c r="O24" i="152" s="1"/>
  <c r="M26" i="153"/>
  <c r="O26" i="153" s="1"/>
  <c r="M17" i="153"/>
  <c r="O17" i="153" s="1"/>
  <c r="M8" i="153"/>
  <c r="O8" i="153" s="1"/>
  <c r="M29" i="153"/>
  <c r="O29" i="153" s="1"/>
  <c r="M20" i="153"/>
  <c r="O20" i="153" s="1"/>
  <c r="M11" i="153"/>
  <c r="O11" i="153" s="1"/>
  <c r="M27" i="153"/>
  <c r="O27" i="153" s="1"/>
  <c r="M31" i="152"/>
  <c r="O31" i="152" s="1"/>
  <c r="M10" i="152"/>
  <c r="O10" i="152" s="1"/>
  <c r="M11" i="129"/>
  <c r="O11" i="129" s="1"/>
  <c r="M19" i="152"/>
  <c r="O19" i="152" s="1"/>
  <c r="M18" i="154"/>
  <c r="O18" i="154" s="1"/>
  <c r="M9" i="154"/>
  <c r="O9" i="154" s="1"/>
  <c r="M30" i="154"/>
  <c r="O30" i="154" s="1"/>
  <c r="M21" i="154"/>
  <c r="O21" i="154" s="1"/>
  <c r="M11" i="154"/>
  <c r="O11" i="154" s="1"/>
  <c r="M33" i="154"/>
  <c r="O33" i="154" s="1"/>
  <c r="M24" i="154"/>
  <c r="O24" i="154" s="1"/>
  <c r="M31" i="136"/>
  <c r="O31" i="136" s="1"/>
  <c r="M15" i="136"/>
  <c r="O15" i="136" s="1"/>
  <c r="M33" i="140"/>
  <c r="O33" i="140" s="1"/>
  <c r="M21" i="140"/>
  <c r="O21" i="140" s="1"/>
  <c r="N38" i="153"/>
  <c r="M12" i="140"/>
  <c r="O12" i="140" s="1"/>
  <c r="N38" i="152"/>
  <c r="M16" i="136"/>
  <c r="O16" i="136" s="1"/>
  <c r="M34" i="140"/>
  <c r="O34" i="140" s="1"/>
  <c r="M8" i="140"/>
  <c r="O8" i="140" s="1"/>
  <c r="M36" i="129"/>
  <c r="O36" i="129" s="1"/>
  <c r="M13" i="122"/>
  <c r="O13" i="122" s="1"/>
  <c r="M12" i="122"/>
  <c r="O12" i="122" s="1"/>
  <c r="M34" i="120"/>
  <c r="O34" i="120" s="1"/>
  <c r="M10" i="120"/>
  <c r="O10" i="120" s="1"/>
  <c r="M22" i="120"/>
  <c r="O22" i="120" s="1"/>
  <c r="M37" i="120"/>
  <c r="O37" i="120" s="1"/>
  <c r="M13" i="120"/>
  <c r="O13" i="120" s="1"/>
  <c r="M8" i="120"/>
  <c r="O8" i="120" s="1"/>
  <c r="M24" i="120"/>
  <c r="O24" i="120" s="1"/>
  <c r="M32" i="122"/>
  <c r="O32" i="122" s="1"/>
  <c r="M34" i="122"/>
  <c r="O34" i="122" s="1"/>
  <c r="M36" i="140"/>
  <c r="O36" i="140" s="1"/>
  <c r="M18" i="140"/>
  <c r="O18" i="140" s="1"/>
  <c r="M20" i="129"/>
  <c r="O20" i="129" s="1"/>
  <c r="M35" i="152"/>
  <c r="O35" i="152" s="1"/>
  <c r="M14" i="152"/>
  <c r="O14" i="152" s="1"/>
  <c r="M23" i="154"/>
  <c r="O23" i="154" s="1"/>
  <c r="M14" i="154"/>
  <c r="O14" i="154" s="1"/>
  <c r="M35" i="154"/>
  <c r="O35" i="154" s="1"/>
  <c r="M26" i="154"/>
  <c r="O26" i="154" s="1"/>
  <c r="M17" i="154"/>
  <c r="O17" i="154" s="1"/>
  <c r="M12" i="154"/>
  <c r="O12" i="154" s="1"/>
  <c r="M28" i="154"/>
  <c r="O28" i="154" s="1"/>
  <c r="M18" i="152"/>
  <c r="O18" i="152" s="1"/>
  <c r="M9" i="140"/>
  <c r="O9" i="140" s="1"/>
  <c r="M25" i="140"/>
  <c r="O25" i="140" s="1"/>
  <c r="M20" i="140"/>
  <c r="O20" i="140" s="1"/>
  <c r="M35" i="140"/>
  <c r="O35" i="140" s="1"/>
  <c r="M16" i="140"/>
  <c r="O16" i="140" s="1"/>
  <c r="M37" i="152"/>
  <c r="O37" i="152" s="1"/>
  <c r="M31" i="122"/>
  <c r="O31" i="122" s="1"/>
  <c r="M14" i="122"/>
  <c r="O14" i="122" s="1"/>
  <c r="M11" i="122"/>
  <c r="O11" i="122" s="1"/>
  <c r="M29" i="122"/>
  <c r="O29" i="122" s="1"/>
  <c r="M26" i="120"/>
  <c r="O26" i="120" s="1"/>
  <c r="M28" i="122"/>
  <c r="O28" i="122" s="1"/>
  <c r="M27" i="122"/>
  <c r="O27" i="122" s="1"/>
  <c r="M10" i="122"/>
  <c r="O10" i="122" s="1"/>
  <c r="M15" i="122"/>
  <c r="O15" i="122" s="1"/>
  <c r="M30" i="122"/>
  <c r="O30" i="122" s="1"/>
  <c r="M16" i="122"/>
  <c r="O16" i="122" s="1"/>
  <c r="M27" i="120"/>
  <c r="O27" i="120" s="1"/>
  <c r="M35" i="120"/>
  <c r="O35" i="120" s="1"/>
  <c r="M21" i="120"/>
  <c r="O21" i="120" s="1"/>
  <c r="M29" i="120"/>
  <c r="O29" i="120" s="1"/>
  <c r="M12" i="120"/>
  <c r="O12" i="120" s="1"/>
  <c r="M14" i="120"/>
  <c r="O14" i="120" s="1"/>
  <c r="M27" i="152"/>
  <c r="O27" i="152" s="1"/>
  <c r="M32" i="140"/>
  <c r="O32" i="140" s="1"/>
  <c r="M22" i="140"/>
  <c r="O22" i="140" s="1"/>
  <c r="M16" i="152"/>
  <c r="O16" i="152" s="1"/>
  <c r="M32" i="152"/>
  <c r="O32" i="152" s="1"/>
  <c r="M16" i="153"/>
  <c r="O16" i="153" s="1"/>
  <c r="M37" i="153"/>
  <c r="O37" i="153" s="1"/>
  <c r="M28" i="153"/>
  <c r="O28" i="153" s="1"/>
  <c r="M18" i="153"/>
  <c r="O18" i="153" s="1"/>
  <c r="M9" i="153"/>
  <c r="O9" i="153" s="1"/>
  <c r="M30" i="153"/>
  <c r="O30" i="153" s="1"/>
  <c r="M19" i="153"/>
  <c r="O19" i="153" s="1"/>
  <c r="N38" i="129"/>
  <c r="M21" i="152"/>
  <c r="O21" i="152" s="1"/>
  <c r="M18" i="129"/>
  <c r="O18" i="129" s="1"/>
  <c r="M30" i="152"/>
  <c r="O30" i="152" s="1"/>
  <c r="M8" i="154"/>
  <c r="O8" i="154" s="1"/>
  <c r="M29" i="154"/>
  <c r="O29" i="154" s="1"/>
  <c r="M19" i="154"/>
  <c r="O19" i="154" s="1"/>
  <c r="M10" i="154"/>
  <c r="O10" i="154" s="1"/>
  <c r="M31" i="154"/>
  <c r="O31" i="154" s="1"/>
  <c r="M22" i="154"/>
  <c r="O22" i="154" s="1"/>
  <c r="M16" i="154"/>
  <c r="O16" i="154" s="1"/>
  <c r="M37" i="134"/>
  <c r="O37" i="134" s="1"/>
  <c r="M34" i="152"/>
  <c r="O34" i="152" s="1"/>
  <c r="M13" i="152"/>
  <c r="O13" i="152" s="1"/>
  <c r="M23" i="136"/>
  <c r="O23" i="136" s="1"/>
  <c r="M13" i="140"/>
  <c r="O13" i="140" s="1"/>
  <c r="M29" i="140"/>
  <c r="O29" i="140" s="1"/>
  <c r="M24" i="136"/>
  <c r="O24" i="136" s="1"/>
  <c r="M28" i="140"/>
  <c r="O28" i="140" s="1"/>
  <c r="M15" i="140"/>
  <c r="O15" i="140" s="1"/>
  <c r="M24" i="140"/>
  <c r="O24" i="140" s="1"/>
  <c r="M27" i="140"/>
  <c r="O27" i="140" s="1"/>
  <c r="M18" i="130"/>
  <c r="O18" i="130" s="1"/>
  <c r="M34" i="130"/>
  <c r="O34" i="130" s="1"/>
  <c r="M28" i="136"/>
  <c r="O28" i="136" s="1"/>
  <c r="M19" i="140"/>
  <c r="O19" i="140" s="1"/>
  <c r="M9" i="129"/>
  <c r="O9" i="129" s="1"/>
  <c r="M33" i="129"/>
  <c r="O33" i="129" s="1"/>
  <c r="M35" i="130"/>
  <c r="O35" i="130" s="1"/>
  <c r="M19" i="130"/>
  <c r="O19" i="130" s="1"/>
  <c r="M30" i="130"/>
  <c r="O30" i="130" s="1"/>
  <c r="M14" i="130"/>
  <c r="O14" i="130" s="1"/>
  <c r="M31" i="130"/>
  <c r="O31" i="130" s="1"/>
  <c r="M15" i="130"/>
  <c r="O15" i="130" s="1"/>
  <c r="M26" i="130"/>
  <c r="O26" i="130" s="1"/>
  <c r="M10" i="130"/>
  <c r="O10" i="130" s="1"/>
  <c r="M21" i="129"/>
  <c r="O21" i="129" s="1"/>
  <c r="M27" i="130"/>
  <c r="O27" i="130" s="1"/>
  <c r="M11" i="130"/>
  <c r="O11" i="130" s="1"/>
  <c r="M31" i="140"/>
  <c r="O31" i="140" s="1"/>
  <c r="M21" i="125"/>
  <c r="O21" i="125" s="1"/>
  <c r="M28" i="125"/>
  <c r="O28" i="125" s="1"/>
  <c r="M12" i="125"/>
  <c r="O12" i="125" s="1"/>
  <c r="M34" i="125"/>
  <c r="O34" i="125" s="1"/>
  <c r="M17" i="125"/>
  <c r="O17" i="125" s="1"/>
  <c r="M36" i="125"/>
  <c r="O36" i="125" s="1"/>
  <c r="M30" i="146"/>
  <c r="O30" i="146" s="1"/>
  <c r="M14" i="146"/>
  <c r="O14" i="146" s="1"/>
  <c r="M25" i="146"/>
  <c r="O25" i="146" s="1"/>
  <c r="M9" i="146"/>
  <c r="O9" i="146" s="1"/>
  <c r="M28" i="146"/>
  <c r="O28" i="146" s="1"/>
  <c r="M12" i="146"/>
  <c r="O12" i="146" s="1"/>
  <c r="M23" i="146"/>
  <c r="O23" i="146" s="1"/>
  <c r="M37" i="125"/>
  <c r="O37" i="125" s="1"/>
  <c r="M19" i="125"/>
  <c r="O19" i="125" s="1"/>
  <c r="M16" i="125"/>
  <c r="O16" i="125" s="1"/>
  <c r="M22" i="125"/>
  <c r="O22" i="125" s="1"/>
  <c r="M33" i="125"/>
  <c r="O33" i="125" s="1"/>
  <c r="M22" i="146"/>
  <c r="O22" i="146" s="1"/>
  <c r="M33" i="146"/>
  <c r="O33" i="146" s="1"/>
  <c r="M17" i="146"/>
  <c r="O17" i="146" s="1"/>
  <c r="M31" i="146"/>
  <c r="O31" i="146" s="1"/>
  <c r="M15" i="146"/>
  <c r="O15" i="146" s="1"/>
  <c r="M32" i="125"/>
  <c r="O32" i="125" s="1"/>
  <c r="M29" i="125"/>
  <c r="O29" i="125" s="1"/>
  <c r="M11" i="125"/>
  <c r="O11" i="125" s="1"/>
  <c r="M18" i="125"/>
  <c r="O18" i="125" s="1"/>
  <c r="M26" i="125"/>
  <c r="O26" i="125" s="1"/>
  <c r="M24" i="125"/>
  <c r="O24" i="125" s="1"/>
  <c r="M23" i="125"/>
  <c r="O23" i="125" s="1"/>
  <c r="M36" i="146"/>
  <c r="O36" i="146" s="1"/>
  <c r="M20" i="146"/>
  <c r="O20" i="146" s="1"/>
  <c r="M14" i="125"/>
  <c r="O14" i="125" s="1"/>
  <c r="M25" i="125"/>
  <c r="O25" i="125" s="1"/>
  <c r="M8" i="125"/>
  <c r="O8" i="125" s="1"/>
  <c r="M15" i="125"/>
  <c r="O15" i="125" s="1"/>
  <c r="M34" i="146"/>
  <c r="O34" i="146" s="1"/>
  <c r="M18" i="146"/>
  <c r="O18" i="146" s="1"/>
  <c r="M29" i="146"/>
  <c r="O29" i="146" s="1"/>
  <c r="M13" i="146"/>
  <c r="O13" i="146" s="1"/>
  <c r="M32" i="146"/>
  <c r="O32" i="146" s="1"/>
  <c r="M16" i="146"/>
  <c r="O16" i="146" s="1"/>
  <c r="M27" i="146"/>
  <c r="O27" i="146" s="1"/>
  <c r="M35" i="125"/>
  <c r="O35" i="125" s="1"/>
  <c r="M13" i="125"/>
  <c r="O13" i="125" s="1"/>
  <c r="M27" i="125"/>
  <c r="O27" i="125" s="1"/>
  <c r="M20" i="136"/>
  <c r="O20" i="136" s="1"/>
  <c r="M32" i="136"/>
  <c r="O32" i="136" s="1"/>
  <c r="M8" i="136"/>
  <c r="O8" i="136" s="1"/>
  <c r="M13" i="136"/>
  <c r="O13" i="136" s="1"/>
  <c r="M8" i="111"/>
  <c r="M32" i="129"/>
  <c r="O32" i="129" s="1"/>
  <c r="M24" i="139"/>
  <c r="O24" i="139" s="1"/>
  <c r="M18" i="116"/>
  <c r="O18" i="116" s="1"/>
  <c r="O38" i="125"/>
  <c r="O38" i="117"/>
  <c r="M37" i="123"/>
  <c r="O37" i="123" s="1"/>
  <c r="M21" i="123"/>
  <c r="O21" i="123" s="1"/>
  <c r="M9" i="118"/>
  <c r="O9" i="118" s="1"/>
  <c r="M24" i="123"/>
  <c r="O24" i="123" s="1"/>
  <c r="M8" i="123"/>
  <c r="O8" i="123" s="1"/>
  <c r="M10" i="118"/>
  <c r="O10" i="118" s="1"/>
  <c r="M16" i="118"/>
  <c r="O16" i="118" s="1"/>
  <c r="M23" i="123"/>
  <c r="O23" i="123" s="1"/>
  <c r="M36" i="118"/>
  <c r="O36" i="118" s="1"/>
  <c r="M19" i="118"/>
  <c r="O19" i="118" s="1"/>
  <c r="M34" i="123"/>
  <c r="O34" i="123" s="1"/>
  <c r="M14" i="123"/>
  <c r="O14" i="123" s="1"/>
  <c r="M32" i="119"/>
  <c r="O32" i="119" s="1"/>
  <c r="M9" i="119"/>
  <c r="O9" i="119" s="1"/>
  <c r="M25" i="119"/>
  <c r="O25" i="119" s="1"/>
  <c r="M36" i="119"/>
  <c r="O36" i="119" s="1"/>
  <c r="M20" i="119"/>
  <c r="O20" i="119" s="1"/>
  <c r="M21" i="119"/>
  <c r="O21" i="119" s="1"/>
  <c r="M14" i="119"/>
  <c r="O14" i="119" s="1"/>
  <c r="M37" i="118"/>
  <c r="O37" i="118" s="1"/>
  <c r="M21" i="118"/>
  <c r="O21" i="118" s="1"/>
  <c r="M35" i="119"/>
  <c r="O35" i="119" s="1"/>
  <c r="M24" i="135"/>
  <c r="O24" i="135" s="1"/>
  <c r="M10" i="135"/>
  <c r="O10" i="135" s="1"/>
  <c r="M37" i="135"/>
  <c r="O37" i="135" s="1"/>
  <c r="M14" i="135"/>
  <c r="O14" i="135" s="1"/>
  <c r="M23" i="129"/>
  <c r="O23" i="129" s="1"/>
  <c r="M14" i="129"/>
  <c r="O14" i="129" s="1"/>
  <c r="M35" i="129"/>
  <c r="O35" i="129" s="1"/>
  <c r="M26" i="129"/>
  <c r="O26" i="129" s="1"/>
  <c r="M17" i="129"/>
  <c r="O17" i="129" s="1"/>
  <c r="M8" i="129"/>
  <c r="O8" i="129" s="1"/>
  <c r="M24" i="129"/>
  <c r="O24" i="129" s="1"/>
  <c r="M35" i="135"/>
  <c r="O35" i="135" s="1"/>
  <c r="M33" i="135"/>
  <c r="O33" i="135" s="1"/>
  <c r="M34" i="132"/>
  <c r="O34" i="132" s="1"/>
  <c r="M22" i="132"/>
  <c r="O22" i="132" s="1"/>
  <c r="M14" i="132"/>
  <c r="O14" i="132" s="1"/>
  <c r="M24" i="132"/>
  <c r="O24" i="132" s="1"/>
  <c r="M29" i="132"/>
  <c r="O29" i="132" s="1"/>
  <c r="M35" i="132"/>
  <c r="O35" i="132" s="1"/>
  <c r="M23" i="132"/>
  <c r="O23" i="132" s="1"/>
  <c r="M15" i="132"/>
  <c r="O15" i="132" s="1"/>
  <c r="M15" i="135"/>
  <c r="O15" i="135" s="1"/>
  <c r="M13" i="135"/>
  <c r="O13" i="135" s="1"/>
  <c r="M22" i="119"/>
  <c r="O22" i="119" s="1"/>
  <c r="M31" i="119"/>
  <c r="O31" i="119" s="1"/>
  <c r="M33" i="123"/>
  <c r="O33" i="123" s="1"/>
  <c r="M17" i="123"/>
  <c r="O17" i="123" s="1"/>
  <c r="M25" i="118"/>
  <c r="O25" i="118" s="1"/>
  <c r="M36" i="123"/>
  <c r="O36" i="123" s="1"/>
  <c r="M20" i="123"/>
  <c r="O20" i="123" s="1"/>
  <c r="M26" i="118"/>
  <c r="O26" i="118" s="1"/>
  <c r="M27" i="118"/>
  <c r="O27" i="118" s="1"/>
  <c r="M18" i="123"/>
  <c r="O18" i="123" s="1"/>
  <c r="M35" i="123"/>
  <c r="O35" i="123" s="1"/>
  <c r="M19" i="123"/>
  <c r="O19" i="123" s="1"/>
  <c r="M17" i="118"/>
  <c r="O17" i="118" s="1"/>
  <c r="M23" i="118"/>
  <c r="O23" i="118" s="1"/>
  <c r="M30" i="123"/>
  <c r="O30" i="123" s="1"/>
  <c r="M10" i="123"/>
  <c r="O10" i="123" s="1"/>
  <c r="M12" i="119"/>
  <c r="O12" i="119" s="1"/>
  <c r="M27" i="119"/>
  <c r="O27" i="119" s="1"/>
  <c r="M26" i="119"/>
  <c r="O26" i="119" s="1"/>
  <c r="M29" i="119"/>
  <c r="O29" i="119" s="1"/>
  <c r="M18" i="118"/>
  <c r="O18" i="118" s="1"/>
  <c r="M8" i="135"/>
  <c r="O8" i="135" s="1"/>
  <c r="M23" i="135"/>
  <c r="O23" i="135" s="1"/>
  <c r="M21" i="135"/>
  <c r="O21" i="135" s="1"/>
  <c r="M29" i="129"/>
  <c r="O29" i="129" s="1"/>
  <c r="M19" i="129"/>
  <c r="O19" i="129" s="1"/>
  <c r="M10" i="129"/>
  <c r="O10" i="129" s="1"/>
  <c r="M31" i="129"/>
  <c r="O31" i="129" s="1"/>
  <c r="M22" i="129"/>
  <c r="O22" i="129" s="1"/>
  <c r="M12" i="129"/>
  <c r="O12" i="129" s="1"/>
  <c r="M28" i="129"/>
  <c r="O28" i="129" s="1"/>
  <c r="M19" i="135"/>
  <c r="O19" i="135" s="1"/>
  <c r="M17" i="135"/>
  <c r="O17" i="135" s="1"/>
  <c r="M32" i="132"/>
  <c r="O32" i="132" s="1"/>
  <c r="M20" i="132"/>
  <c r="O20" i="132" s="1"/>
  <c r="M10" i="132"/>
  <c r="O10" i="132" s="1"/>
  <c r="M12" i="132"/>
  <c r="O12" i="132" s="1"/>
  <c r="M25" i="132"/>
  <c r="O25" i="132" s="1"/>
  <c r="M33" i="132"/>
  <c r="O33" i="132" s="1"/>
  <c r="M21" i="132"/>
  <c r="O21" i="132" s="1"/>
  <c r="M11" i="132"/>
  <c r="O11" i="132" s="1"/>
  <c r="M18" i="135"/>
  <c r="O18" i="135" s="1"/>
  <c r="M28" i="135"/>
  <c r="O28" i="135" s="1"/>
  <c r="M34" i="119"/>
  <c r="O34" i="119" s="1"/>
  <c r="M33" i="119"/>
  <c r="O33" i="119" s="1"/>
  <c r="M29" i="123"/>
  <c r="O29" i="123" s="1"/>
  <c r="M13" i="123"/>
  <c r="O13" i="123" s="1"/>
  <c r="M22" i="118"/>
  <c r="O22" i="118" s="1"/>
  <c r="M12" i="118"/>
  <c r="O12" i="118" s="1"/>
  <c r="M32" i="123"/>
  <c r="O32" i="123" s="1"/>
  <c r="M16" i="123"/>
  <c r="O16" i="123" s="1"/>
  <c r="M34" i="118"/>
  <c r="O34" i="118" s="1"/>
  <c r="M31" i="118"/>
  <c r="O31" i="118" s="1"/>
  <c r="M31" i="123"/>
  <c r="O31" i="123" s="1"/>
  <c r="M15" i="123"/>
  <c r="O15" i="123" s="1"/>
  <c r="M14" i="118"/>
  <c r="O14" i="118" s="1"/>
  <c r="M20" i="118"/>
  <c r="O20" i="118" s="1"/>
  <c r="M11" i="118"/>
  <c r="O11" i="118" s="1"/>
  <c r="M16" i="119"/>
  <c r="O16" i="119" s="1"/>
  <c r="M13" i="119"/>
  <c r="O13" i="119" s="1"/>
  <c r="M23" i="119"/>
  <c r="O23" i="119" s="1"/>
  <c r="M28" i="119"/>
  <c r="O28" i="119" s="1"/>
  <c r="M10" i="119"/>
  <c r="O10" i="119" s="1"/>
  <c r="M19" i="119"/>
  <c r="O19" i="119" s="1"/>
  <c r="M29" i="118"/>
  <c r="O29" i="118" s="1"/>
  <c r="M24" i="118"/>
  <c r="O24" i="118" s="1"/>
  <c r="M18" i="119"/>
  <c r="O18" i="119" s="1"/>
  <c r="M27" i="135"/>
  <c r="O27" i="135" s="1"/>
  <c r="M25" i="135"/>
  <c r="O25" i="135" s="1"/>
  <c r="M36" i="135"/>
  <c r="O36" i="135" s="1"/>
  <c r="M13" i="129"/>
  <c r="O13" i="129" s="1"/>
  <c r="M34" i="129"/>
  <c r="O34" i="129" s="1"/>
  <c r="M25" i="129"/>
  <c r="O25" i="129" s="1"/>
  <c r="M15" i="129"/>
  <c r="O15" i="129" s="1"/>
  <c r="M37" i="129"/>
  <c r="O37" i="129" s="1"/>
  <c r="M27" i="129"/>
  <c r="O27" i="129" s="1"/>
  <c r="M16" i="129"/>
  <c r="O16" i="129" s="1"/>
  <c r="M32" i="135"/>
  <c r="O32" i="135" s="1"/>
  <c r="M30" i="132"/>
  <c r="O30" i="132" s="1"/>
  <c r="M18" i="132"/>
  <c r="O18" i="132" s="1"/>
  <c r="M36" i="132"/>
  <c r="O36" i="132" s="1"/>
  <c r="M8" i="132"/>
  <c r="O8" i="132" s="1"/>
  <c r="M13" i="132"/>
  <c r="O13" i="132" s="1"/>
  <c r="M31" i="132"/>
  <c r="O31" i="132" s="1"/>
  <c r="M22" i="135"/>
  <c r="O22" i="135" s="1"/>
  <c r="M12" i="135"/>
  <c r="O12" i="135" s="1"/>
  <c r="M30" i="131"/>
  <c r="O30" i="131" s="1"/>
  <c r="O38" i="141"/>
  <c r="M12" i="141"/>
  <c r="O12" i="141" s="1"/>
  <c r="M28" i="141"/>
  <c r="O28" i="141" s="1"/>
  <c r="M9" i="141"/>
  <c r="O9" i="141" s="1"/>
  <c r="M25" i="141"/>
  <c r="O25" i="141" s="1"/>
  <c r="M14" i="141"/>
  <c r="O14" i="141" s="1"/>
  <c r="M30" i="141"/>
  <c r="O30" i="141" s="1"/>
  <c r="M11" i="141"/>
  <c r="O11" i="141" s="1"/>
  <c r="M27" i="141"/>
  <c r="O27" i="141" s="1"/>
  <c r="M16" i="141"/>
  <c r="O16" i="141" s="1"/>
  <c r="M32" i="141"/>
  <c r="O32" i="141" s="1"/>
  <c r="M13" i="141"/>
  <c r="O13" i="141" s="1"/>
  <c r="M29" i="141"/>
  <c r="O29" i="141" s="1"/>
  <c r="M18" i="141"/>
  <c r="O18" i="141" s="1"/>
  <c r="M34" i="141"/>
  <c r="O34" i="141" s="1"/>
  <c r="M15" i="141"/>
  <c r="O15" i="141" s="1"/>
  <c r="M31" i="141"/>
  <c r="O31" i="141" s="1"/>
  <c r="M20" i="141"/>
  <c r="O20" i="141" s="1"/>
  <c r="M36" i="141"/>
  <c r="O36" i="141" s="1"/>
  <c r="M17" i="141"/>
  <c r="O17" i="141" s="1"/>
  <c r="M33" i="141"/>
  <c r="O33" i="141" s="1"/>
  <c r="M22" i="141"/>
  <c r="O22" i="141" s="1"/>
  <c r="M19" i="141"/>
  <c r="O19" i="141" s="1"/>
  <c r="M35" i="141"/>
  <c r="O35" i="141" s="1"/>
  <c r="M8" i="141"/>
  <c r="O8" i="141" s="1"/>
  <c r="M24" i="141"/>
  <c r="O24" i="141" s="1"/>
  <c r="M21" i="141"/>
  <c r="O21" i="141" s="1"/>
  <c r="M37" i="141"/>
  <c r="O37" i="141" s="1"/>
  <c r="M10" i="141"/>
  <c r="O10" i="141" s="1"/>
  <c r="M26" i="141"/>
  <c r="O26" i="141" s="1"/>
  <c r="M23" i="141"/>
  <c r="O23" i="141" s="1"/>
  <c r="M34" i="147"/>
  <c r="O34" i="147" s="1"/>
  <c r="M16" i="147"/>
  <c r="O16" i="147" s="1"/>
  <c r="M25" i="149"/>
  <c r="O25" i="149" s="1"/>
  <c r="M9" i="149"/>
  <c r="O9" i="149" s="1"/>
  <c r="M29" i="147"/>
  <c r="O29" i="147" s="1"/>
  <c r="M12" i="147"/>
  <c r="O12" i="147" s="1"/>
  <c r="M37" i="149"/>
  <c r="O37" i="149" s="1"/>
  <c r="M21" i="149"/>
  <c r="O21" i="149" s="1"/>
  <c r="M35" i="147"/>
  <c r="O35" i="147" s="1"/>
  <c r="M17" i="147"/>
  <c r="O17" i="147" s="1"/>
  <c r="M26" i="149"/>
  <c r="O26" i="149" s="1"/>
  <c r="M10" i="149"/>
  <c r="O10" i="149" s="1"/>
  <c r="M24" i="147"/>
  <c r="O24" i="147" s="1"/>
  <c r="M8" i="147"/>
  <c r="O8" i="147" s="1"/>
  <c r="M33" i="149"/>
  <c r="O33" i="149" s="1"/>
  <c r="M13" i="106"/>
  <c r="O13" i="106" s="1"/>
  <c r="M28" i="106"/>
  <c r="O28" i="106" s="1"/>
  <c r="M18" i="106"/>
  <c r="O18" i="106" s="1"/>
  <c r="M23" i="106"/>
  <c r="O23" i="106" s="1"/>
  <c r="M17" i="106"/>
  <c r="O17" i="106" s="1"/>
  <c r="M36" i="106"/>
  <c r="O36" i="106" s="1"/>
  <c r="M30" i="106"/>
  <c r="O30" i="106" s="1"/>
  <c r="M22" i="106"/>
  <c r="O22" i="106" s="1"/>
  <c r="M27" i="106"/>
  <c r="O27" i="106" s="1"/>
  <c r="M21" i="151"/>
  <c r="O21" i="151" s="1"/>
  <c r="M37" i="151"/>
  <c r="O37" i="151" s="1"/>
  <c r="M22" i="151"/>
  <c r="O22" i="151" s="1"/>
  <c r="M23" i="151"/>
  <c r="O23" i="151" s="1"/>
  <c r="M20" i="151"/>
  <c r="O20" i="151" s="1"/>
  <c r="M36" i="151"/>
  <c r="O36" i="151" s="1"/>
  <c r="M9" i="151"/>
  <c r="O9" i="151" s="1"/>
  <c r="M25" i="151"/>
  <c r="O25" i="151" s="1"/>
  <c r="M10" i="151"/>
  <c r="O10" i="151" s="1"/>
  <c r="M26" i="151"/>
  <c r="O26" i="151" s="1"/>
  <c r="M11" i="151"/>
  <c r="O11" i="151" s="1"/>
  <c r="M27" i="151"/>
  <c r="O27" i="151" s="1"/>
  <c r="M8" i="151"/>
  <c r="O8" i="151" s="1"/>
  <c r="M24" i="151"/>
  <c r="O24" i="151" s="1"/>
  <c r="M13" i="151"/>
  <c r="O13" i="151" s="1"/>
  <c r="M29" i="151"/>
  <c r="O29" i="151" s="1"/>
  <c r="M14" i="151"/>
  <c r="O14" i="151" s="1"/>
  <c r="M30" i="151"/>
  <c r="O30" i="151" s="1"/>
  <c r="M15" i="151"/>
  <c r="O15" i="151" s="1"/>
  <c r="M31" i="151"/>
  <c r="O31" i="151" s="1"/>
  <c r="M12" i="151"/>
  <c r="O12" i="151" s="1"/>
  <c r="M28" i="151"/>
  <c r="O28" i="151" s="1"/>
  <c r="M17" i="151"/>
  <c r="O17" i="151" s="1"/>
  <c r="M33" i="151"/>
  <c r="O33" i="151" s="1"/>
  <c r="M18" i="151"/>
  <c r="O18" i="151" s="1"/>
  <c r="M34" i="151"/>
  <c r="O34" i="151" s="1"/>
  <c r="M19" i="151"/>
  <c r="O19" i="151" s="1"/>
  <c r="M35" i="151"/>
  <c r="O35" i="151" s="1"/>
  <c r="M16" i="151"/>
  <c r="O16" i="151" s="1"/>
  <c r="M32" i="151"/>
  <c r="O32" i="151" s="1"/>
  <c r="M12" i="142"/>
  <c r="O12" i="142" s="1"/>
  <c r="M37" i="142"/>
  <c r="O37" i="142" s="1"/>
  <c r="M21" i="142"/>
  <c r="O21" i="142" s="1"/>
  <c r="M36" i="142"/>
  <c r="O36" i="142" s="1"/>
  <c r="M20" i="142"/>
  <c r="O20" i="142" s="1"/>
  <c r="M10" i="142"/>
  <c r="O10" i="142" s="1"/>
  <c r="M35" i="142"/>
  <c r="O35" i="142" s="1"/>
  <c r="M19" i="142"/>
  <c r="O19" i="142" s="1"/>
  <c r="M30" i="142"/>
  <c r="O30" i="142" s="1"/>
  <c r="M14" i="142"/>
  <c r="O14" i="142" s="1"/>
  <c r="M33" i="142"/>
  <c r="O33" i="142" s="1"/>
  <c r="M17" i="142"/>
  <c r="O17" i="142" s="1"/>
  <c r="M9" i="142"/>
  <c r="O9" i="142" s="1"/>
  <c r="M32" i="142"/>
  <c r="O32" i="142" s="1"/>
  <c r="M16" i="142"/>
  <c r="O16" i="142" s="1"/>
  <c r="M31" i="142"/>
  <c r="O31" i="142" s="1"/>
  <c r="M15" i="142"/>
  <c r="O15" i="142" s="1"/>
  <c r="M26" i="142"/>
  <c r="O26" i="142" s="1"/>
  <c r="M29" i="142"/>
  <c r="O29" i="142" s="1"/>
  <c r="M13" i="142"/>
  <c r="O13" i="142" s="1"/>
  <c r="M28" i="142"/>
  <c r="O28" i="142" s="1"/>
  <c r="M27" i="142"/>
  <c r="O27" i="142" s="1"/>
  <c r="M11" i="142"/>
  <c r="O11" i="142" s="1"/>
  <c r="M22" i="142"/>
  <c r="O22" i="142" s="1"/>
  <c r="M25" i="142"/>
  <c r="O25" i="142" s="1"/>
  <c r="M24" i="142"/>
  <c r="O24" i="142" s="1"/>
  <c r="M8" i="142"/>
  <c r="O8" i="142" s="1"/>
  <c r="M23" i="142"/>
  <c r="O23" i="142" s="1"/>
  <c r="M34" i="142"/>
  <c r="O34" i="142" s="1"/>
  <c r="M18" i="142"/>
  <c r="O18" i="142" s="1"/>
  <c r="M34" i="126"/>
  <c r="O34" i="126" s="1"/>
  <c r="M18" i="126"/>
  <c r="O18" i="126" s="1"/>
  <c r="M17" i="126"/>
  <c r="O17" i="126" s="1"/>
  <c r="M35" i="126"/>
  <c r="O35" i="126" s="1"/>
  <c r="M16" i="126"/>
  <c r="O16" i="126" s="1"/>
  <c r="M31" i="126"/>
  <c r="O31" i="126" s="1"/>
  <c r="M27" i="126"/>
  <c r="O27" i="126" s="1"/>
  <c r="M11" i="126"/>
  <c r="O11" i="126" s="1"/>
  <c r="M22" i="126"/>
  <c r="O22" i="126" s="1"/>
  <c r="M26" i="126"/>
  <c r="O26" i="126" s="1"/>
  <c r="M29" i="126"/>
  <c r="O29" i="126" s="1"/>
  <c r="M13" i="126"/>
  <c r="O13" i="126" s="1"/>
  <c r="M28" i="126"/>
  <c r="O28" i="126" s="1"/>
  <c r="M12" i="126"/>
  <c r="O12" i="126" s="1"/>
  <c r="M37" i="126"/>
  <c r="O37" i="126" s="1"/>
  <c r="M23" i="126"/>
  <c r="O23" i="126" s="1"/>
  <c r="M33" i="126"/>
  <c r="O33" i="126" s="1"/>
  <c r="M32" i="126"/>
  <c r="O32" i="126" s="1"/>
  <c r="M10" i="126"/>
  <c r="O10" i="126" s="1"/>
  <c r="M25" i="126"/>
  <c r="O25" i="126" s="1"/>
  <c r="M9" i="126"/>
  <c r="O9" i="126" s="1"/>
  <c r="M24" i="126"/>
  <c r="O24" i="126" s="1"/>
  <c r="M8" i="126"/>
  <c r="O8" i="126" s="1"/>
  <c r="M19" i="126"/>
  <c r="O19" i="126" s="1"/>
  <c r="M36" i="126"/>
  <c r="O36" i="126" s="1"/>
  <c r="M20" i="126"/>
  <c r="O20" i="126" s="1"/>
  <c r="M14" i="126"/>
  <c r="O14" i="126" s="1"/>
  <c r="M21" i="126"/>
  <c r="O21" i="126" s="1"/>
  <c r="M30" i="126"/>
  <c r="O30" i="126" s="1"/>
  <c r="M15" i="126"/>
  <c r="O15" i="126" s="1"/>
  <c r="O38" i="126"/>
  <c r="M14" i="114"/>
  <c r="O14" i="114" s="1"/>
  <c r="M27" i="114"/>
  <c r="O27" i="114" s="1"/>
  <c r="M22" i="114"/>
  <c r="O22" i="114" s="1"/>
  <c r="M28" i="114"/>
  <c r="O28" i="114" s="1"/>
  <c r="M18" i="114"/>
  <c r="O18" i="114" s="1"/>
  <c r="M25" i="114"/>
  <c r="O25" i="114" s="1"/>
  <c r="M33" i="114"/>
  <c r="O33" i="114" s="1"/>
  <c r="M24" i="114"/>
  <c r="O24" i="114" s="1"/>
  <c r="M11" i="114"/>
  <c r="O11" i="114" s="1"/>
  <c r="M20" i="114"/>
  <c r="O20" i="114" s="1"/>
  <c r="M30" i="114"/>
  <c r="O30" i="114" s="1"/>
  <c r="M19" i="114"/>
  <c r="O19" i="114" s="1"/>
  <c r="M8" i="114"/>
  <c r="O8" i="114" s="1"/>
  <c r="M10" i="114"/>
  <c r="O10" i="114" s="1"/>
  <c r="M13" i="114"/>
  <c r="O13" i="114" s="1"/>
  <c r="M34" i="114"/>
  <c r="O34" i="114" s="1"/>
  <c r="M16" i="114"/>
  <c r="O16" i="114" s="1"/>
  <c r="M17" i="114"/>
  <c r="O17" i="114" s="1"/>
  <c r="M36" i="114"/>
  <c r="O36" i="114" s="1"/>
  <c r="M31" i="114"/>
  <c r="O31" i="114" s="1"/>
  <c r="M21" i="114"/>
  <c r="O21" i="114" s="1"/>
  <c r="M35" i="114"/>
  <c r="O35" i="114" s="1"/>
  <c r="M26" i="114"/>
  <c r="O26" i="114" s="1"/>
  <c r="M29" i="114"/>
  <c r="O29" i="114" s="1"/>
  <c r="M9" i="114"/>
  <c r="O9" i="114" s="1"/>
  <c r="M32" i="114"/>
  <c r="O32" i="114" s="1"/>
  <c r="M12" i="114"/>
  <c r="O12" i="114" s="1"/>
  <c r="M37" i="114"/>
  <c r="O37" i="114" s="1"/>
  <c r="M23" i="114"/>
  <c r="O23" i="114" s="1"/>
  <c r="M15" i="114"/>
  <c r="O15" i="114" s="1"/>
  <c r="M17" i="124"/>
  <c r="O17" i="124" s="1"/>
  <c r="M16" i="124"/>
  <c r="O16" i="124" s="1"/>
  <c r="M13" i="124"/>
  <c r="O13" i="124" s="1"/>
  <c r="M34" i="124"/>
  <c r="O34" i="124" s="1"/>
  <c r="M23" i="124"/>
  <c r="O23" i="124" s="1"/>
  <c r="M10" i="124"/>
  <c r="O10" i="124" s="1"/>
  <c r="M37" i="124"/>
  <c r="O37" i="124" s="1"/>
  <c r="M20" i="124"/>
  <c r="O20" i="124" s="1"/>
  <c r="M26" i="124"/>
  <c r="O26" i="124" s="1"/>
  <c r="M36" i="124"/>
  <c r="O36" i="124" s="1"/>
  <c r="M18" i="124"/>
  <c r="O18" i="124" s="1"/>
  <c r="M31" i="124"/>
  <c r="O31" i="124" s="1"/>
  <c r="M32" i="124"/>
  <c r="O32" i="124" s="1"/>
  <c r="M33" i="124"/>
  <c r="O33" i="124" s="1"/>
  <c r="M12" i="124"/>
  <c r="O12" i="124" s="1"/>
  <c r="M35" i="124"/>
  <c r="O35" i="124" s="1"/>
  <c r="M14" i="124"/>
  <c r="O14" i="124" s="1"/>
  <c r="M9" i="124"/>
  <c r="O9" i="124" s="1"/>
  <c r="M11" i="124"/>
  <c r="O11" i="124" s="1"/>
  <c r="M21" i="124"/>
  <c r="O21" i="124" s="1"/>
  <c r="M8" i="124"/>
  <c r="O8" i="124" s="1"/>
  <c r="M27" i="124"/>
  <c r="O27" i="124" s="1"/>
  <c r="M15" i="124"/>
  <c r="O15" i="124" s="1"/>
  <c r="M19" i="124"/>
  <c r="O19" i="124" s="1"/>
  <c r="M28" i="124"/>
  <c r="O28" i="124" s="1"/>
  <c r="M22" i="124"/>
  <c r="O22" i="124" s="1"/>
  <c r="M29" i="124"/>
  <c r="O29" i="124" s="1"/>
  <c r="M30" i="124"/>
  <c r="O30" i="124" s="1"/>
  <c r="M30" i="127"/>
  <c r="O30" i="127" s="1"/>
  <c r="M22" i="127"/>
  <c r="O22" i="127" s="1"/>
  <c r="M19" i="127"/>
  <c r="O19" i="127" s="1"/>
  <c r="M35" i="127"/>
  <c r="O35" i="127" s="1"/>
  <c r="M20" i="127"/>
  <c r="O20" i="127" s="1"/>
  <c r="M36" i="127"/>
  <c r="O36" i="127" s="1"/>
  <c r="M25" i="127"/>
  <c r="O25" i="127" s="1"/>
  <c r="M14" i="127"/>
  <c r="O14" i="127" s="1"/>
  <c r="M23" i="127"/>
  <c r="O23" i="127" s="1"/>
  <c r="M24" i="127"/>
  <c r="O24" i="127" s="1"/>
  <c r="M29" i="127"/>
  <c r="O29" i="127" s="1"/>
  <c r="M34" i="127"/>
  <c r="O34" i="127" s="1"/>
  <c r="M11" i="127"/>
  <c r="O11" i="127" s="1"/>
  <c r="M27" i="127"/>
  <c r="O27" i="127" s="1"/>
  <c r="M12" i="127"/>
  <c r="O12" i="127" s="1"/>
  <c r="M28" i="127"/>
  <c r="O28" i="127" s="1"/>
  <c r="M17" i="127"/>
  <c r="O17" i="127" s="1"/>
  <c r="M33" i="127"/>
  <c r="O33" i="127" s="1"/>
  <c r="M10" i="127"/>
  <c r="O10" i="127" s="1"/>
  <c r="M26" i="127"/>
  <c r="O26" i="127" s="1"/>
  <c r="M18" i="127"/>
  <c r="O18" i="127" s="1"/>
  <c r="M15" i="127"/>
  <c r="O15" i="127" s="1"/>
  <c r="M31" i="127"/>
  <c r="O31" i="127" s="1"/>
  <c r="M16" i="127"/>
  <c r="O16" i="127" s="1"/>
  <c r="M32" i="127"/>
  <c r="O32" i="127" s="1"/>
  <c r="M21" i="127"/>
  <c r="O21" i="127" s="1"/>
  <c r="M37" i="127"/>
  <c r="O37" i="127" s="1"/>
  <c r="M10" i="137"/>
  <c r="O10" i="137" s="1"/>
  <c r="M26" i="137"/>
  <c r="O26" i="137" s="1"/>
  <c r="M15" i="137"/>
  <c r="O15" i="137" s="1"/>
  <c r="M31" i="137"/>
  <c r="O31" i="137" s="1"/>
  <c r="M12" i="137"/>
  <c r="O12" i="137" s="1"/>
  <c r="M28" i="137"/>
  <c r="O28" i="137" s="1"/>
  <c r="M13" i="137"/>
  <c r="O13" i="137" s="1"/>
  <c r="M29" i="137"/>
  <c r="O29" i="137" s="1"/>
  <c r="M34" i="137"/>
  <c r="O34" i="137" s="1"/>
  <c r="M14" i="137"/>
  <c r="O14" i="137" s="1"/>
  <c r="M30" i="137"/>
  <c r="O30" i="137" s="1"/>
  <c r="M19" i="137"/>
  <c r="O19" i="137" s="1"/>
  <c r="M35" i="137"/>
  <c r="O35" i="137" s="1"/>
  <c r="M16" i="137"/>
  <c r="O16" i="137" s="1"/>
  <c r="M32" i="137"/>
  <c r="O32" i="137" s="1"/>
  <c r="M17" i="137"/>
  <c r="O17" i="137" s="1"/>
  <c r="M33" i="137"/>
  <c r="O33" i="137" s="1"/>
  <c r="M18" i="137"/>
  <c r="O18" i="137" s="1"/>
  <c r="M23" i="137"/>
  <c r="O23" i="137" s="1"/>
  <c r="M20" i="137"/>
  <c r="O20" i="137" s="1"/>
  <c r="M36" i="137"/>
  <c r="O36" i="137" s="1"/>
  <c r="M21" i="137"/>
  <c r="O21" i="137" s="1"/>
  <c r="M37" i="137"/>
  <c r="O37" i="137" s="1"/>
  <c r="M22" i="137"/>
  <c r="O22" i="137" s="1"/>
  <c r="M8" i="137"/>
  <c r="O8" i="137" s="1"/>
  <c r="M11" i="137"/>
  <c r="O11" i="137" s="1"/>
  <c r="M27" i="137"/>
  <c r="O27" i="137" s="1"/>
  <c r="M24" i="137"/>
  <c r="O24" i="137" s="1"/>
  <c r="M9" i="137"/>
  <c r="O9" i="137" s="1"/>
  <c r="M25" i="137"/>
  <c r="O25" i="137" s="1"/>
  <c r="M19" i="133"/>
  <c r="O19" i="133" s="1"/>
  <c r="M33" i="133"/>
  <c r="O33" i="133" s="1"/>
  <c r="M15" i="133"/>
  <c r="O15" i="133" s="1"/>
  <c r="M18" i="133"/>
  <c r="O18" i="133" s="1"/>
  <c r="M9" i="133"/>
  <c r="O9" i="133" s="1"/>
  <c r="M25" i="133"/>
  <c r="O25" i="133" s="1"/>
  <c r="M8" i="133"/>
  <c r="O8" i="133" s="1"/>
  <c r="M12" i="133"/>
  <c r="O12" i="133" s="1"/>
  <c r="M34" i="133"/>
  <c r="O34" i="133" s="1"/>
  <c r="M35" i="133"/>
  <c r="O35" i="133" s="1"/>
  <c r="M30" i="133"/>
  <c r="O30" i="133" s="1"/>
  <c r="M23" i="133"/>
  <c r="O23" i="133" s="1"/>
  <c r="M26" i="133"/>
  <c r="O26" i="133" s="1"/>
  <c r="M13" i="133"/>
  <c r="O13" i="133" s="1"/>
  <c r="M29" i="133"/>
  <c r="O29" i="133" s="1"/>
  <c r="M31" i="133"/>
  <c r="O31" i="133" s="1"/>
  <c r="M16" i="133"/>
  <c r="O16" i="133" s="1"/>
  <c r="M27" i="133"/>
  <c r="O27" i="133" s="1"/>
  <c r="M14" i="133"/>
  <c r="O14" i="133" s="1"/>
  <c r="M37" i="133"/>
  <c r="O37" i="133" s="1"/>
  <c r="M36" i="133"/>
  <c r="O36" i="133" s="1"/>
  <c r="M17" i="133"/>
  <c r="O17" i="133" s="1"/>
  <c r="M20" i="133"/>
  <c r="O20" i="133" s="1"/>
  <c r="M11" i="133"/>
  <c r="O11" i="133" s="1"/>
  <c r="M22" i="133"/>
  <c r="O22" i="133" s="1"/>
  <c r="M28" i="133"/>
  <c r="O28" i="133" s="1"/>
  <c r="M10" i="133"/>
  <c r="O10" i="133" s="1"/>
  <c r="M21" i="133"/>
  <c r="O21" i="133" s="1"/>
  <c r="M32" i="133"/>
  <c r="O32" i="133" s="1"/>
  <c r="M24" i="133"/>
  <c r="O24" i="133" s="1"/>
  <c r="M25" i="124"/>
  <c r="O25" i="124" s="1"/>
  <c r="M24" i="124"/>
  <c r="O24" i="124" s="1"/>
  <c r="P50" i="56"/>
  <c r="H8" i="56" s="1"/>
  <c r="P49" i="56"/>
  <c r="P108" i="56"/>
  <c r="H37" i="56" s="1"/>
  <c r="P107" i="56"/>
  <c r="G37" i="56" s="1"/>
  <c r="P106" i="56"/>
  <c r="H36" i="56" s="1"/>
  <c r="P105" i="56"/>
  <c r="G36" i="56" s="1"/>
  <c r="P104" i="56"/>
  <c r="H35" i="56" s="1"/>
  <c r="P103" i="56"/>
  <c r="G35" i="56" s="1"/>
  <c r="P102" i="56"/>
  <c r="H34" i="56" s="1"/>
  <c r="P101" i="56"/>
  <c r="G34" i="56" s="1"/>
  <c r="P100" i="56"/>
  <c r="H33" i="56" s="1"/>
  <c r="P99" i="56"/>
  <c r="G33" i="56" s="1"/>
  <c r="P98" i="56"/>
  <c r="H32" i="56" s="1"/>
  <c r="P97" i="56"/>
  <c r="G32" i="56" s="1"/>
  <c r="P96" i="56"/>
  <c r="H31" i="56" s="1"/>
  <c r="P95" i="56"/>
  <c r="G31" i="56" s="1"/>
  <c r="P94" i="56"/>
  <c r="H30" i="56" s="1"/>
  <c r="P93" i="56"/>
  <c r="G30" i="56" s="1"/>
  <c r="P92" i="56"/>
  <c r="H29" i="56" s="1"/>
  <c r="P91" i="56"/>
  <c r="G29" i="56" s="1"/>
  <c r="P90" i="56"/>
  <c r="H28" i="56" s="1"/>
  <c r="P89" i="56"/>
  <c r="G28" i="56" s="1"/>
  <c r="P88" i="56"/>
  <c r="H27" i="56" s="1"/>
  <c r="P87" i="56"/>
  <c r="G27" i="56" s="1"/>
  <c r="P86" i="56"/>
  <c r="H26" i="56" s="1"/>
  <c r="P85" i="56"/>
  <c r="G26" i="56" s="1"/>
  <c r="P84" i="56"/>
  <c r="H25" i="56" s="1"/>
  <c r="P83" i="56"/>
  <c r="G25" i="56" s="1"/>
  <c r="P82" i="56"/>
  <c r="H24" i="56" s="1"/>
  <c r="P81" i="56"/>
  <c r="G24" i="56" s="1"/>
  <c r="P80" i="56"/>
  <c r="H23" i="56" s="1"/>
  <c r="P79" i="56"/>
  <c r="G23" i="56" s="1"/>
  <c r="P78" i="56"/>
  <c r="H22" i="56" s="1"/>
  <c r="P77" i="56"/>
  <c r="G22" i="56" s="1"/>
  <c r="P76" i="56"/>
  <c r="H21" i="56" s="1"/>
  <c r="P75" i="56"/>
  <c r="G21" i="56" s="1"/>
  <c r="P74" i="56"/>
  <c r="H20" i="56" s="1"/>
  <c r="P73" i="56"/>
  <c r="G20" i="56" s="1"/>
  <c r="P72" i="56"/>
  <c r="H19" i="56" s="1"/>
  <c r="P71" i="56"/>
  <c r="G19" i="56" s="1"/>
  <c r="P70" i="56"/>
  <c r="H18" i="56" s="1"/>
  <c r="P69" i="56"/>
  <c r="G18" i="56" s="1"/>
  <c r="P68" i="56"/>
  <c r="H17" i="56" s="1"/>
  <c r="P67" i="56"/>
  <c r="G17" i="56" s="1"/>
  <c r="P66" i="56"/>
  <c r="H16" i="56" s="1"/>
  <c r="P65" i="56"/>
  <c r="G16" i="56" s="1"/>
  <c r="P64" i="56"/>
  <c r="H15" i="56" s="1"/>
  <c r="P63" i="56"/>
  <c r="G15" i="56" s="1"/>
  <c r="P59" i="56"/>
  <c r="G13" i="56" s="1"/>
  <c r="P60" i="56"/>
  <c r="H13" i="56" s="1"/>
  <c r="P61" i="56"/>
  <c r="G14" i="56" s="1"/>
  <c r="P62" i="56"/>
  <c r="H14" i="56" s="1"/>
  <c r="Q39" i="55"/>
  <c r="L27" i="55"/>
  <c r="L45" i="55"/>
  <c r="R46" i="55"/>
  <c r="L22" i="55"/>
  <c r="L12" i="55"/>
  <c r="L32" i="55"/>
  <c r="Q57" i="55"/>
  <c r="L57" i="55"/>
  <c r="Q52" i="55"/>
  <c r="Q30" i="55"/>
  <c r="Q49" i="55"/>
  <c r="R41" i="55"/>
  <c r="L50" i="55"/>
  <c r="Q37" i="55"/>
  <c r="R48" i="55"/>
  <c r="Q40" i="55"/>
  <c r="Q53" i="55"/>
  <c r="P11" i="55"/>
  <c r="Q48" i="55"/>
  <c r="Q31" i="55"/>
  <c r="L16" i="55"/>
  <c r="R47" i="55"/>
  <c r="L53" i="55"/>
  <c r="Q11" i="55"/>
  <c r="Q50" i="55"/>
  <c r="R25" i="55"/>
  <c r="L55" i="55"/>
  <c r="L46" i="55"/>
  <c r="Q46" i="55"/>
  <c r="M13" i="55"/>
  <c r="Q23" i="55"/>
  <c r="Q22" i="55"/>
  <c r="R17" i="55"/>
  <c r="L10" i="55"/>
  <c r="Q51" i="55"/>
  <c r="R43" i="55"/>
  <c r="R35" i="55"/>
  <c r="Q47" i="55"/>
  <c r="Q21" i="55"/>
  <c r="L43" i="55"/>
  <c r="Q16" i="55"/>
  <c r="Q24" i="55"/>
  <c r="R40" i="55"/>
  <c r="Q32" i="55"/>
  <c r="Q33" i="55"/>
  <c r="Q14" i="55"/>
  <c r="L52" i="55"/>
  <c r="Q12" i="55"/>
  <c r="Q56" i="55"/>
  <c r="Q28" i="55"/>
  <c r="R56" i="55"/>
  <c r="Q43" i="55"/>
  <c r="Q18" i="55"/>
  <c r="Q58" i="55"/>
  <c r="R24" i="55"/>
  <c r="O13" i="55"/>
  <c r="N13" i="55"/>
  <c r="Q36" i="55"/>
  <c r="Q35" i="55"/>
  <c r="Q29" i="55"/>
  <c r="L11" i="55"/>
  <c r="R10" i="55"/>
  <c r="Q19" i="55"/>
  <c r="Q10" i="55"/>
  <c r="Q15" i="55"/>
  <c r="Q55" i="55"/>
  <c r="Q27" i="55"/>
  <c r="Q44" i="55"/>
  <c r="L39" i="55"/>
  <c r="Q54" i="55"/>
  <c r="L54" i="55"/>
  <c r="Q20" i="55"/>
  <c r="Q42" i="55"/>
  <c r="P12" i="55"/>
  <c r="P13" i="55"/>
  <c r="Q45" i="55"/>
  <c r="L13" i="55"/>
  <c r="Q34" i="55"/>
  <c r="R37" i="55"/>
  <c r="R26" i="55"/>
  <c r="Q38" i="55"/>
  <c r="M20" i="112" l="1"/>
  <c r="O20" i="112" s="1"/>
  <c r="M30" i="112"/>
  <c r="O30" i="112" s="1"/>
  <c r="M11" i="112"/>
  <c r="O11" i="112" s="1"/>
  <c r="M34" i="112"/>
  <c r="O34" i="112" s="1"/>
  <c r="M16" i="112"/>
  <c r="O16" i="112" s="1"/>
  <c r="M10" i="112"/>
  <c r="O10" i="112" s="1"/>
  <c r="M32" i="112"/>
  <c r="O32" i="112" s="1"/>
  <c r="M35" i="112"/>
  <c r="O35" i="112" s="1"/>
  <c r="M31" i="112"/>
  <c r="O31" i="112" s="1"/>
  <c r="M15" i="112"/>
  <c r="O15" i="112" s="1"/>
  <c r="M21" i="112"/>
  <c r="O21" i="112" s="1"/>
  <c r="M27" i="112"/>
  <c r="O27" i="112" s="1"/>
  <c r="M18" i="112"/>
  <c r="O18" i="112" s="1"/>
  <c r="M14" i="112"/>
  <c r="O14" i="112" s="1"/>
  <c r="M22" i="112"/>
  <c r="O22" i="112" s="1"/>
  <c r="M28" i="112"/>
  <c r="O28" i="112" s="1"/>
  <c r="M9" i="112"/>
  <c r="O9" i="112" s="1"/>
  <c r="M12" i="112"/>
  <c r="O12" i="112" s="1"/>
  <c r="M33" i="112"/>
  <c r="O33" i="112" s="1"/>
  <c r="M36" i="112"/>
  <c r="O36" i="112" s="1"/>
  <c r="M17" i="112"/>
  <c r="O17" i="112" s="1"/>
  <c r="M25" i="112"/>
  <c r="O25" i="112" s="1"/>
  <c r="M19" i="112"/>
  <c r="O19" i="112" s="1"/>
  <c r="M26" i="112"/>
  <c r="O26" i="112" s="1"/>
  <c r="M24" i="112"/>
  <c r="O24" i="112" s="1"/>
  <c r="M37" i="112"/>
  <c r="O37" i="112" s="1"/>
  <c r="M8" i="112"/>
  <c r="O8" i="112" s="1"/>
  <c r="M23" i="112"/>
  <c r="O23" i="112" s="1"/>
  <c r="M13" i="112"/>
  <c r="O13" i="112" s="1"/>
  <c r="G37" i="160"/>
  <c r="D95" i="55" s="1"/>
  <c r="G8" i="56"/>
  <c r="M8" i="113"/>
  <c r="O8" i="113" s="1"/>
  <c r="M26" i="113"/>
  <c r="O26" i="113" s="1"/>
  <c r="M13" i="111"/>
  <c r="O13" i="111" s="1"/>
  <c r="O38" i="139"/>
  <c r="O38" i="154"/>
  <c r="O38" i="119"/>
  <c r="O38" i="131"/>
  <c r="O38" i="112"/>
  <c r="O38" i="149"/>
  <c r="O38" i="133"/>
  <c r="O38" i="151"/>
  <c r="O38" i="142"/>
  <c r="O38" i="127"/>
  <c r="O38" i="123"/>
  <c r="O38" i="121"/>
  <c r="O38" i="120"/>
  <c r="O38" i="130"/>
  <c r="O38" i="153"/>
  <c r="O38" i="129"/>
  <c r="O38" i="152"/>
  <c r="O38" i="138"/>
  <c r="O38" i="114"/>
  <c r="O38" i="128"/>
  <c r="O38" i="136"/>
  <c r="O38" i="118"/>
  <c r="O38" i="116"/>
  <c r="O38" i="150"/>
  <c r="O38" i="122"/>
  <c r="O38" i="115"/>
  <c r="O38" i="132"/>
  <c r="O38" i="155"/>
  <c r="O38" i="134"/>
  <c r="O38" i="157"/>
  <c r="O38" i="145"/>
  <c r="O38" i="158"/>
  <c r="M29" i="111"/>
  <c r="O29" i="111" s="1"/>
  <c r="M31" i="113"/>
  <c r="O31" i="113" s="1"/>
  <c r="M34" i="113"/>
  <c r="O34" i="113" s="1"/>
  <c r="M32" i="113"/>
  <c r="O32" i="113" s="1"/>
  <c r="M10" i="113"/>
  <c r="O10" i="113" s="1"/>
  <c r="M12" i="113"/>
  <c r="O12" i="113" s="1"/>
  <c r="M20" i="113"/>
  <c r="O20" i="113" s="1"/>
  <c r="M36" i="111"/>
  <c r="O36" i="111" s="1"/>
  <c r="M22" i="111"/>
  <c r="O22" i="111" s="1"/>
  <c r="M11" i="111"/>
  <c r="O11" i="111" s="1"/>
  <c r="M27" i="111"/>
  <c r="O27" i="111" s="1"/>
  <c r="M9" i="111"/>
  <c r="O9" i="111" s="1"/>
  <c r="M10" i="111"/>
  <c r="O10" i="111" s="1"/>
  <c r="O8" i="111"/>
  <c r="M23" i="111"/>
  <c r="O23" i="111" s="1"/>
  <c r="M25" i="111"/>
  <c r="O25" i="111" s="1"/>
  <c r="M26" i="111"/>
  <c r="O26" i="111" s="1"/>
  <c r="M24" i="111"/>
  <c r="O24" i="111" s="1"/>
  <c r="M20" i="111"/>
  <c r="O20" i="111" s="1"/>
  <c r="O38" i="111"/>
  <c r="M31" i="111"/>
  <c r="O31" i="111" s="1"/>
  <c r="M37" i="113"/>
  <c r="O37" i="113" s="1"/>
  <c r="M21" i="113"/>
  <c r="O21" i="113" s="1"/>
  <c r="M15" i="113"/>
  <c r="O15" i="113" s="1"/>
  <c r="M36" i="113"/>
  <c r="O36" i="113" s="1"/>
  <c r="M16" i="113"/>
  <c r="O16" i="113" s="1"/>
  <c r="M28" i="113"/>
  <c r="O28" i="113" s="1"/>
  <c r="M11" i="113"/>
  <c r="O11" i="113" s="1"/>
  <c r="O38" i="113"/>
  <c r="M22" i="113"/>
  <c r="O22" i="113" s="1"/>
  <c r="M30" i="113"/>
  <c r="O30" i="113" s="1"/>
  <c r="M35" i="113"/>
  <c r="O35" i="113" s="1"/>
  <c r="M14" i="113"/>
  <c r="O14" i="113" s="1"/>
  <c r="M19" i="113"/>
  <c r="O19" i="113" s="1"/>
  <c r="M27" i="113"/>
  <c r="O27" i="113" s="1"/>
  <c r="M25" i="113"/>
  <c r="O25" i="113" s="1"/>
  <c r="M23" i="113"/>
  <c r="O23" i="113" s="1"/>
  <c r="M29" i="113"/>
  <c r="O29" i="113" s="1"/>
  <c r="M9" i="113"/>
  <c r="O9" i="113" s="1"/>
  <c r="M17" i="113"/>
  <c r="O17" i="113" s="1"/>
  <c r="M13" i="113"/>
  <c r="O13" i="113" s="1"/>
  <c r="M33" i="113"/>
  <c r="O33" i="113" s="1"/>
  <c r="M24" i="113"/>
  <c r="O24" i="113" s="1"/>
  <c r="M18" i="113"/>
  <c r="O18" i="113" s="1"/>
  <c r="G16" i="160"/>
  <c r="D74" i="55" s="1"/>
  <c r="G18" i="160"/>
  <c r="D76" i="55" s="1"/>
  <c r="G20" i="160"/>
  <c r="D78" i="55" s="1"/>
  <c r="G23" i="160"/>
  <c r="D81" i="55" s="1"/>
  <c r="G25" i="160"/>
  <c r="D83" i="55" s="1"/>
  <c r="G27" i="160"/>
  <c r="D85" i="55" s="1"/>
  <c r="G28" i="160"/>
  <c r="D86" i="55" s="1"/>
  <c r="G30" i="160"/>
  <c r="D88" i="55" s="1"/>
  <c r="G31" i="160"/>
  <c r="D89" i="55" s="1"/>
  <c r="G32" i="160"/>
  <c r="D90" i="55" s="1"/>
  <c r="G33" i="160"/>
  <c r="D91" i="55" s="1"/>
  <c r="G34" i="160"/>
  <c r="D92" i="55" s="1"/>
  <c r="G35" i="160"/>
  <c r="D93" i="55" s="1"/>
  <c r="G36" i="160"/>
  <c r="D94" i="55" s="1"/>
  <c r="G15" i="160"/>
  <c r="D73" i="55" s="1"/>
  <c r="G17" i="160"/>
  <c r="D75" i="55" s="1"/>
  <c r="G19" i="160"/>
  <c r="D77" i="55" s="1"/>
  <c r="G21" i="160"/>
  <c r="D79" i="55" s="1"/>
  <c r="G22" i="160"/>
  <c r="D80" i="55" s="1"/>
  <c r="G24" i="160"/>
  <c r="D82" i="55" s="1"/>
  <c r="G26" i="160"/>
  <c r="D84" i="55" s="1"/>
  <c r="G29" i="160"/>
  <c r="D87" i="55" s="1"/>
  <c r="G14" i="160"/>
  <c r="D72" i="55" s="1"/>
  <c r="G13" i="160"/>
  <c r="D71" i="55" s="1"/>
  <c r="H14" i="160"/>
  <c r="N15" i="56"/>
  <c r="H16" i="160"/>
  <c r="H17" i="160"/>
  <c r="H19" i="160"/>
  <c r="H20" i="160"/>
  <c r="H23" i="160"/>
  <c r="N24" i="56"/>
  <c r="N25" i="56"/>
  <c r="N27" i="56"/>
  <c r="H28" i="160"/>
  <c r="H29" i="160"/>
  <c r="H31" i="160"/>
  <c r="H32" i="160"/>
  <c r="H33" i="160"/>
  <c r="H35" i="160"/>
  <c r="H36" i="160"/>
  <c r="H37" i="160"/>
  <c r="M17" i="149"/>
  <c r="O17" i="149" s="1"/>
  <c r="M29" i="149"/>
  <c r="O29" i="149" s="1"/>
  <c r="M18" i="149"/>
  <c r="O18" i="149" s="1"/>
  <c r="M23" i="149"/>
  <c r="O23" i="149" s="1"/>
  <c r="M12" i="149"/>
  <c r="O12" i="149" s="1"/>
  <c r="M28" i="149"/>
  <c r="O28" i="149" s="1"/>
  <c r="M22" i="149"/>
  <c r="O22" i="149" s="1"/>
  <c r="M11" i="149"/>
  <c r="O11" i="149" s="1"/>
  <c r="M27" i="149"/>
  <c r="O27" i="149" s="1"/>
  <c r="M16" i="149"/>
  <c r="O16" i="149" s="1"/>
  <c r="M32" i="149"/>
  <c r="O32" i="149" s="1"/>
  <c r="M30" i="149"/>
  <c r="O30" i="149" s="1"/>
  <c r="M15" i="149"/>
  <c r="O15" i="149" s="1"/>
  <c r="M31" i="149"/>
  <c r="O31" i="149" s="1"/>
  <c r="M20" i="149"/>
  <c r="O20" i="149" s="1"/>
  <c r="M36" i="149"/>
  <c r="O36" i="149" s="1"/>
  <c r="M13" i="149"/>
  <c r="O13" i="149" s="1"/>
  <c r="M14" i="149"/>
  <c r="O14" i="149" s="1"/>
  <c r="M34" i="149"/>
  <c r="O34" i="149" s="1"/>
  <c r="M19" i="149"/>
  <c r="O19" i="149" s="1"/>
  <c r="M35" i="149"/>
  <c r="O35" i="149" s="1"/>
  <c r="M8" i="149"/>
  <c r="O8" i="149" s="1"/>
  <c r="M24" i="149"/>
  <c r="O24" i="149" s="1"/>
  <c r="M8" i="144"/>
  <c r="O8" i="144" s="1"/>
  <c r="M24" i="144"/>
  <c r="O24" i="144" s="1"/>
  <c r="M13" i="144"/>
  <c r="O13" i="144" s="1"/>
  <c r="M29" i="144"/>
  <c r="O29" i="144" s="1"/>
  <c r="M18" i="144"/>
  <c r="O18" i="144" s="1"/>
  <c r="M34" i="144"/>
  <c r="O34" i="144" s="1"/>
  <c r="M11" i="144"/>
  <c r="O11" i="144" s="1"/>
  <c r="M27" i="144"/>
  <c r="O27" i="144" s="1"/>
  <c r="M12" i="144"/>
  <c r="O12" i="144" s="1"/>
  <c r="M28" i="144"/>
  <c r="O28" i="144" s="1"/>
  <c r="M17" i="144"/>
  <c r="O17" i="144" s="1"/>
  <c r="M33" i="144"/>
  <c r="O33" i="144" s="1"/>
  <c r="M22" i="144"/>
  <c r="O22" i="144" s="1"/>
  <c r="M15" i="144"/>
  <c r="O15" i="144" s="1"/>
  <c r="M31" i="144"/>
  <c r="O31" i="144" s="1"/>
  <c r="M16" i="144"/>
  <c r="O16" i="144" s="1"/>
  <c r="M32" i="144"/>
  <c r="O32" i="144" s="1"/>
  <c r="M21" i="144"/>
  <c r="O21" i="144" s="1"/>
  <c r="M37" i="144"/>
  <c r="O37" i="144" s="1"/>
  <c r="M10" i="144"/>
  <c r="O10" i="144" s="1"/>
  <c r="M26" i="144"/>
  <c r="O26" i="144" s="1"/>
  <c r="M19" i="144"/>
  <c r="O19" i="144" s="1"/>
  <c r="M35" i="144"/>
  <c r="O35" i="144" s="1"/>
  <c r="M20" i="144"/>
  <c r="O20" i="144" s="1"/>
  <c r="M36" i="144"/>
  <c r="O36" i="144" s="1"/>
  <c r="M9" i="144"/>
  <c r="O9" i="144" s="1"/>
  <c r="M25" i="144"/>
  <c r="O25" i="144" s="1"/>
  <c r="M14" i="144"/>
  <c r="O14" i="144" s="1"/>
  <c r="M30" i="144"/>
  <c r="O30" i="144" s="1"/>
  <c r="M23" i="144"/>
  <c r="O23" i="144" s="1"/>
  <c r="M32" i="156"/>
  <c r="O32" i="156" s="1"/>
  <c r="M16" i="156"/>
  <c r="O16" i="156" s="1"/>
  <c r="M27" i="156"/>
  <c r="O27" i="156" s="1"/>
  <c r="M10" i="156"/>
  <c r="O10" i="156" s="1"/>
  <c r="M26" i="156"/>
  <c r="O26" i="156" s="1"/>
  <c r="M8" i="156"/>
  <c r="O8" i="156" s="1"/>
  <c r="M25" i="156"/>
  <c r="O25" i="156" s="1"/>
  <c r="M11" i="156"/>
  <c r="O11" i="156" s="1"/>
  <c r="M28" i="156"/>
  <c r="O28" i="156" s="1"/>
  <c r="M12" i="156"/>
  <c r="O12" i="156" s="1"/>
  <c r="M23" i="156"/>
  <c r="O23" i="156" s="1"/>
  <c r="M9" i="156"/>
  <c r="O9" i="156" s="1"/>
  <c r="M22" i="156"/>
  <c r="O22" i="156" s="1"/>
  <c r="M37" i="156"/>
  <c r="O37" i="156" s="1"/>
  <c r="M21" i="156"/>
  <c r="O21" i="156" s="1"/>
  <c r="M24" i="156"/>
  <c r="O24" i="156" s="1"/>
  <c r="M35" i="156"/>
  <c r="O35" i="156" s="1"/>
  <c r="M19" i="156"/>
  <c r="O19" i="156" s="1"/>
  <c r="M34" i="156"/>
  <c r="O34" i="156" s="1"/>
  <c r="M18" i="156"/>
  <c r="O18" i="156" s="1"/>
  <c r="M33" i="156"/>
  <c r="O33" i="156" s="1"/>
  <c r="M17" i="156"/>
  <c r="O17" i="156" s="1"/>
  <c r="M36" i="156"/>
  <c r="O36" i="156" s="1"/>
  <c r="M20" i="156"/>
  <c r="O20" i="156" s="1"/>
  <c r="M31" i="156"/>
  <c r="O31" i="156" s="1"/>
  <c r="M15" i="156"/>
  <c r="O15" i="156" s="1"/>
  <c r="M30" i="156"/>
  <c r="O30" i="156" s="1"/>
  <c r="M14" i="156"/>
  <c r="O14" i="156" s="1"/>
  <c r="M29" i="156"/>
  <c r="O29" i="156" s="1"/>
  <c r="M13" i="156"/>
  <c r="O13" i="156" s="1"/>
  <c r="M15" i="111"/>
  <c r="O15" i="111" s="1"/>
  <c r="M19" i="111"/>
  <c r="O19" i="111" s="1"/>
  <c r="M28" i="111"/>
  <c r="O28" i="111" s="1"/>
  <c r="M37" i="111"/>
  <c r="O37" i="111" s="1"/>
  <c r="M34" i="111"/>
  <c r="O34" i="111" s="1"/>
  <c r="M32" i="111"/>
  <c r="O32" i="111" s="1"/>
  <c r="M17" i="111"/>
  <c r="O17" i="111" s="1"/>
  <c r="M14" i="111"/>
  <c r="O14" i="111" s="1"/>
  <c r="M12" i="111"/>
  <c r="O12" i="111" s="1"/>
  <c r="M21" i="111"/>
  <c r="O21" i="111" s="1"/>
  <c r="M18" i="111"/>
  <c r="O18" i="111" s="1"/>
  <c r="M35" i="111"/>
  <c r="O35" i="111" s="1"/>
  <c r="M16" i="111"/>
  <c r="O16" i="111" s="1"/>
  <c r="M33" i="111"/>
  <c r="O33" i="111" s="1"/>
  <c r="M30" i="111"/>
  <c r="O30" i="111" s="1"/>
  <c r="O38" i="144"/>
  <c r="M33" i="106"/>
  <c r="O33" i="106" s="1"/>
  <c r="M15" i="106"/>
  <c r="O15" i="106" s="1"/>
  <c r="M14" i="106"/>
  <c r="O14" i="106" s="1"/>
  <c r="M25" i="106"/>
  <c r="O25" i="106" s="1"/>
  <c r="M10" i="106"/>
  <c r="O10" i="106" s="1"/>
  <c r="M21" i="106"/>
  <c r="O21" i="106" s="1"/>
  <c r="M20" i="106"/>
  <c r="O20" i="106" s="1"/>
  <c r="M32" i="106"/>
  <c r="O32" i="106" s="1"/>
  <c r="M35" i="106"/>
  <c r="O35" i="106" s="1"/>
  <c r="M31" i="106"/>
  <c r="O31" i="106" s="1"/>
  <c r="M9" i="106"/>
  <c r="O9" i="106" s="1"/>
  <c r="M34" i="106"/>
  <c r="O34" i="106" s="1"/>
  <c r="M24" i="106"/>
  <c r="O24" i="106" s="1"/>
  <c r="M16" i="106"/>
  <c r="O16" i="106" s="1"/>
  <c r="M19" i="106"/>
  <c r="O19" i="106" s="1"/>
  <c r="M37" i="106"/>
  <c r="O37" i="106" s="1"/>
  <c r="M26" i="106"/>
  <c r="O26" i="106" s="1"/>
  <c r="M29" i="106"/>
  <c r="O29" i="106" s="1"/>
  <c r="M32" i="131"/>
  <c r="O32" i="131" s="1"/>
  <c r="M18" i="131"/>
  <c r="O18" i="131" s="1"/>
  <c r="M16" i="131"/>
  <c r="O16" i="131" s="1"/>
  <c r="M19" i="131"/>
  <c r="O19" i="131" s="1"/>
  <c r="M15" i="131"/>
  <c r="O15" i="131" s="1"/>
  <c r="M29" i="131"/>
  <c r="O29" i="131" s="1"/>
  <c r="M33" i="131"/>
  <c r="O33" i="131" s="1"/>
  <c r="M10" i="131"/>
  <c r="O10" i="131" s="1"/>
  <c r="M37" i="131"/>
  <c r="O37" i="131" s="1"/>
  <c r="M23" i="131"/>
  <c r="O23" i="131" s="1"/>
  <c r="M21" i="131"/>
  <c r="O21" i="131" s="1"/>
  <c r="M17" i="131"/>
  <c r="O17" i="131" s="1"/>
  <c r="M11" i="131"/>
  <c r="O11" i="131" s="1"/>
  <c r="M35" i="131"/>
  <c r="O35" i="131" s="1"/>
  <c r="M36" i="131"/>
  <c r="O36" i="131" s="1"/>
  <c r="M22" i="131"/>
  <c r="O22" i="131" s="1"/>
  <c r="M14" i="131"/>
  <c r="O14" i="131" s="1"/>
  <c r="M31" i="131"/>
  <c r="O31" i="131" s="1"/>
  <c r="M25" i="131"/>
  <c r="O25" i="131" s="1"/>
  <c r="M34" i="131"/>
  <c r="O34" i="131" s="1"/>
  <c r="M24" i="131"/>
  <c r="O24" i="131" s="1"/>
  <c r="M13" i="131"/>
  <c r="O13" i="131" s="1"/>
  <c r="M28" i="131"/>
  <c r="O28" i="131" s="1"/>
  <c r="M9" i="131"/>
  <c r="O9" i="131" s="1"/>
  <c r="M12" i="131"/>
  <c r="O12" i="131" s="1"/>
  <c r="M8" i="131"/>
  <c r="O8" i="131" s="1"/>
  <c r="M27" i="131"/>
  <c r="O27" i="131" s="1"/>
  <c r="M20" i="131"/>
  <c r="O20" i="131" s="1"/>
  <c r="M26" i="131"/>
  <c r="O26" i="131" s="1"/>
  <c r="M37" i="119"/>
  <c r="O37" i="119" s="1"/>
  <c r="M11" i="119"/>
  <c r="O11" i="119" s="1"/>
  <c r="M30" i="119"/>
  <c r="O30" i="119" s="1"/>
  <c r="M17" i="119"/>
  <c r="O17" i="119" s="1"/>
  <c r="M24" i="119"/>
  <c r="O24" i="119" s="1"/>
  <c r="M15" i="119"/>
  <c r="O15" i="119" s="1"/>
  <c r="M8" i="119"/>
  <c r="O8" i="119" s="1"/>
  <c r="M30" i="135"/>
  <c r="O30" i="135" s="1"/>
  <c r="M16" i="135"/>
  <c r="O16" i="135" s="1"/>
  <c r="M20" i="135"/>
  <c r="O20" i="135" s="1"/>
  <c r="M26" i="135"/>
  <c r="O26" i="135" s="1"/>
  <c r="M9" i="135"/>
  <c r="O9" i="135" s="1"/>
  <c r="M29" i="135"/>
  <c r="O29" i="135" s="1"/>
  <c r="M34" i="135"/>
  <c r="O34" i="135" s="1"/>
  <c r="M11" i="135"/>
  <c r="O11" i="135" s="1"/>
  <c r="M31" i="135"/>
  <c r="O31" i="135" s="1"/>
  <c r="M32" i="158"/>
  <c r="O32" i="158" s="1"/>
  <c r="M16" i="158"/>
  <c r="O16" i="158" s="1"/>
  <c r="M31" i="158"/>
  <c r="O31" i="158" s="1"/>
  <c r="M10" i="158"/>
  <c r="O10" i="158" s="1"/>
  <c r="M19" i="158"/>
  <c r="O19" i="158" s="1"/>
  <c r="M29" i="158"/>
  <c r="O29" i="158" s="1"/>
  <c r="M33" i="158"/>
  <c r="O33" i="158" s="1"/>
  <c r="M11" i="158"/>
  <c r="O11" i="158" s="1"/>
  <c r="M28" i="158"/>
  <c r="O28" i="158" s="1"/>
  <c r="M12" i="158"/>
  <c r="O12" i="158" s="1"/>
  <c r="M26" i="158"/>
  <c r="O26" i="158" s="1"/>
  <c r="M35" i="158"/>
  <c r="O35" i="158" s="1"/>
  <c r="M14" i="158"/>
  <c r="O14" i="158" s="1"/>
  <c r="M23" i="158"/>
  <c r="O23" i="158" s="1"/>
  <c r="M27" i="158"/>
  <c r="O27" i="158" s="1"/>
  <c r="M24" i="158"/>
  <c r="O24" i="158" s="1"/>
  <c r="M8" i="158"/>
  <c r="O8" i="158" s="1"/>
  <c r="M21" i="158"/>
  <c r="O21" i="158" s="1"/>
  <c r="M30" i="158"/>
  <c r="O30" i="158" s="1"/>
  <c r="M9" i="158"/>
  <c r="O9" i="158" s="1"/>
  <c r="M18" i="158"/>
  <c r="O18" i="158" s="1"/>
  <c r="M22" i="158"/>
  <c r="O22" i="158" s="1"/>
  <c r="M36" i="158"/>
  <c r="O36" i="158" s="1"/>
  <c r="M20" i="158"/>
  <c r="O20" i="158" s="1"/>
  <c r="M37" i="158"/>
  <c r="O37" i="158" s="1"/>
  <c r="M15" i="158"/>
  <c r="O15" i="158" s="1"/>
  <c r="M25" i="158"/>
  <c r="O25" i="158" s="1"/>
  <c r="M34" i="158"/>
  <c r="O34" i="158" s="1"/>
  <c r="M13" i="158"/>
  <c r="O13" i="158" s="1"/>
  <c r="M17" i="158"/>
  <c r="O17" i="158" s="1"/>
  <c r="M24" i="121"/>
  <c r="O24" i="121" s="1"/>
  <c r="M32" i="121"/>
  <c r="O32" i="121" s="1"/>
  <c r="M13" i="121"/>
  <c r="O13" i="121" s="1"/>
  <c r="M10" i="121"/>
  <c r="O10" i="121" s="1"/>
  <c r="M26" i="121"/>
  <c r="O26" i="121" s="1"/>
  <c r="M23" i="121"/>
  <c r="O23" i="121" s="1"/>
  <c r="M17" i="121"/>
  <c r="O17" i="121" s="1"/>
  <c r="M8" i="121"/>
  <c r="O8" i="121" s="1"/>
  <c r="M16" i="121"/>
  <c r="O16" i="121" s="1"/>
  <c r="M33" i="121"/>
  <c r="O33" i="121" s="1"/>
  <c r="M21" i="121"/>
  <c r="O21" i="121" s="1"/>
  <c r="M14" i="121"/>
  <c r="O14" i="121" s="1"/>
  <c r="M30" i="121"/>
  <c r="O30" i="121" s="1"/>
  <c r="M11" i="121"/>
  <c r="O11" i="121" s="1"/>
  <c r="M27" i="121"/>
  <c r="O27" i="121" s="1"/>
  <c r="M12" i="121"/>
  <c r="O12" i="121" s="1"/>
  <c r="M36" i="121"/>
  <c r="O36" i="121" s="1"/>
  <c r="M28" i="121"/>
  <c r="O28" i="121" s="1"/>
  <c r="M25" i="121"/>
  <c r="O25" i="121" s="1"/>
  <c r="M9" i="121"/>
  <c r="O9" i="121" s="1"/>
  <c r="M29" i="121"/>
  <c r="O29" i="121" s="1"/>
  <c r="M18" i="121"/>
  <c r="O18" i="121" s="1"/>
  <c r="M34" i="121"/>
  <c r="O34" i="121" s="1"/>
  <c r="M15" i="121"/>
  <c r="O15" i="121" s="1"/>
  <c r="M31" i="121"/>
  <c r="O31" i="121" s="1"/>
  <c r="M20" i="121"/>
  <c r="O20" i="121" s="1"/>
  <c r="M37" i="121"/>
  <c r="O37" i="121" s="1"/>
  <c r="M22" i="121"/>
  <c r="O22" i="121" s="1"/>
  <c r="M19" i="121"/>
  <c r="O19" i="121" s="1"/>
  <c r="M35" i="121"/>
  <c r="O35" i="121" s="1"/>
  <c r="M19" i="132"/>
  <c r="O19" i="132" s="1"/>
  <c r="M27" i="132"/>
  <c r="O27" i="132" s="1"/>
  <c r="M16" i="132"/>
  <c r="O16" i="132" s="1"/>
  <c r="M9" i="132"/>
  <c r="O9" i="132" s="1"/>
  <c r="M26" i="132"/>
  <c r="O26" i="132" s="1"/>
  <c r="M37" i="132"/>
  <c r="O37" i="132" s="1"/>
  <c r="M17" i="132"/>
  <c r="O17" i="132" s="1"/>
  <c r="M28" i="132"/>
  <c r="O28" i="132" s="1"/>
  <c r="M37" i="147"/>
  <c r="O37" i="147" s="1"/>
  <c r="M13" i="147"/>
  <c r="O13" i="147" s="1"/>
  <c r="M18" i="147"/>
  <c r="O18" i="147" s="1"/>
  <c r="M28" i="147"/>
  <c r="O28" i="147" s="1"/>
  <c r="M19" i="147"/>
  <c r="O19" i="147" s="1"/>
  <c r="M21" i="147"/>
  <c r="O21" i="147" s="1"/>
  <c r="M22" i="147"/>
  <c r="O22" i="147" s="1"/>
  <c r="M23" i="147"/>
  <c r="O23" i="147" s="1"/>
  <c r="M25" i="147"/>
  <c r="O25" i="147" s="1"/>
  <c r="M10" i="147"/>
  <c r="O10" i="147" s="1"/>
  <c r="M26" i="147"/>
  <c r="O26" i="147" s="1"/>
  <c r="M36" i="147"/>
  <c r="O36" i="147" s="1"/>
  <c r="M11" i="147"/>
  <c r="O11" i="147" s="1"/>
  <c r="M27" i="147"/>
  <c r="O27" i="147" s="1"/>
  <c r="M20" i="147"/>
  <c r="O20" i="147" s="1"/>
  <c r="M9" i="147"/>
  <c r="O9" i="147" s="1"/>
  <c r="M30" i="147"/>
  <c r="O30" i="147" s="1"/>
  <c r="M14" i="147"/>
  <c r="O14" i="147" s="1"/>
  <c r="M31" i="147"/>
  <c r="O31" i="147" s="1"/>
  <c r="M32" i="147"/>
  <c r="O32" i="147" s="1"/>
  <c r="M15" i="147"/>
  <c r="O15" i="147" s="1"/>
  <c r="M33" i="147"/>
  <c r="O33" i="147" s="1"/>
  <c r="M12" i="148"/>
  <c r="O12" i="148" s="1"/>
  <c r="M17" i="148"/>
  <c r="O17" i="148" s="1"/>
  <c r="M26" i="148"/>
  <c r="O26" i="148" s="1"/>
  <c r="M16" i="148"/>
  <c r="O16" i="148" s="1"/>
  <c r="M31" i="148"/>
  <c r="O31" i="148" s="1"/>
  <c r="M24" i="148"/>
  <c r="O24" i="148" s="1"/>
  <c r="M14" i="148"/>
  <c r="O14" i="148" s="1"/>
  <c r="M33" i="148"/>
  <c r="O33" i="148" s="1"/>
  <c r="M8" i="148"/>
  <c r="O8" i="148" s="1"/>
  <c r="M9" i="148"/>
  <c r="O9" i="148" s="1"/>
  <c r="M30" i="148"/>
  <c r="O30" i="148" s="1"/>
  <c r="M19" i="148"/>
  <c r="O19" i="148" s="1"/>
  <c r="M35" i="148"/>
  <c r="O35" i="148" s="1"/>
  <c r="M28" i="148"/>
  <c r="O28" i="148" s="1"/>
  <c r="M21" i="148"/>
  <c r="O21" i="148" s="1"/>
  <c r="M37" i="148"/>
  <c r="O37" i="148" s="1"/>
  <c r="M10" i="148"/>
  <c r="O10" i="148" s="1"/>
  <c r="M18" i="148"/>
  <c r="O18" i="148" s="1"/>
  <c r="M34" i="148"/>
  <c r="O34" i="148" s="1"/>
  <c r="M23" i="148"/>
  <c r="O23" i="148" s="1"/>
  <c r="M11" i="148"/>
  <c r="O11" i="148" s="1"/>
  <c r="M32" i="148"/>
  <c r="O32" i="148" s="1"/>
  <c r="M25" i="148"/>
  <c r="O25" i="148" s="1"/>
  <c r="M15" i="148"/>
  <c r="O15" i="148" s="1"/>
  <c r="M22" i="148"/>
  <c r="O22" i="148" s="1"/>
  <c r="M13" i="148"/>
  <c r="O13" i="148" s="1"/>
  <c r="M27" i="148"/>
  <c r="O27" i="148" s="1"/>
  <c r="M20" i="148"/>
  <c r="O20" i="148" s="1"/>
  <c r="M36" i="148"/>
  <c r="O36" i="148" s="1"/>
  <c r="M29" i="148"/>
  <c r="O29" i="148" s="1"/>
  <c r="M26" i="123"/>
  <c r="O26" i="123" s="1"/>
  <c r="M11" i="123"/>
  <c r="O11" i="123" s="1"/>
  <c r="M28" i="123"/>
  <c r="O28" i="123" s="1"/>
  <c r="M27" i="123"/>
  <c r="O27" i="123" s="1"/>
  <c r="M22" i="123"/>
  <c r="O22" i="123" s="1"/>
  <c r="M9" i="123"/>
  <c r="O9" i="123" s="1"/>
  <c r="M12" i="123"/>
  <c r="O12" i="123" s="1"/>
  <c r="M25" i="123"/>
  <c r="O25" i="123" s="1"/>
  <c r="M33" i="118"/>
  <c r="O33" i="118" s="1"/>
  <c r="M15" i="118"/>
  <c r="O15" i="118" s="1"/>
  <c r="M28" i="118"/>
  <c r="O28" i="118" s="1"/>
  <c r="M30" i="118"/>
  <c r="O30" i="118" s="1"/>
  <c r="M35" i="118"/>
  <c r="O35" i="118" s="1"/>
  <c r="M8" i="118"/>
  <c r="O8" i="118" s="1"/>
  <c r="M13" i="118"/>
  <c r="O13" i="118" s="1"/>
  <c r="M32" i="118"/>
  <c r="O32" i="118" s="1"/>
  <c r="H34" i="160"/>
  <c r="N18" i="56"/>
  <c r="H18" i="160"/>
  <c r="H22" i="160"/>
  <c r="H26" i="160"/>
  <c r="H27" i="160"/>
  <c r="H30" i="160"/>
  <c r="H13" i="160"/>
  <c r="H8" i="160"/>
  <c r="E66" i="55" s="1"/>
  <c r="R52" i="55"/>
  <c r="R21" i="55"/>
  <c r="R32" i="55"/>
  <c r="R42" i="55"/>
  <c r="R11" i="55"/>
  <c r="R14" i="55"/>
  <c r="R16" i="55"/>
  <c r="R23" i="55"/>
  <c r="R51" i="55"/>
  <c r="R20" i="55"/>
  <c r="R38" i="55"/>
  <c r="R54" i="55"/>
  <c r="R57" i="55"/>
  <c r="R55" i="55"/>
  <c r="R27" i="55"/>
  <c r="R30" i="55"/>
  <c r="R22" i="55"/>
  <c r="R31" i="55"/>
  <c r="R36" i="55"/>
  <c r="R34" i="55"/>
  <c r="R18" i="55"/>
  <c r="R13" i="55"/>
  <c r="R28" i="55"/>
  <c r="R50" i="55"/>
  <c r="R58" i="55"/>
  <c r="R49" i="55"/>
  <c r="R45" i="55"/>
  <c r="R29" i="55"/>
  <c r="R33" i="55"/>
  <c r="R12" i="55"/>
  <c r="R53" i="55"/>
  <c r="R15" i="55"/>
  <c r="R39" i="55"/>
  <c r="R44" i="55"/>
  <c r="R19" i="55"/>
  <c r="N8" i="56" l="1"/>
  <c r="G8" i="160"/>
  <c r="D66" i="55" s="1"/>
  <c r="N35" i="56"/>
  <c r="H15" i="160"/>
  <c r="N22" i="56"/>
  <c r="N29" i="56"/>
  <c r="N21" i="56"/>
  <c r="N14" i="56"/>
  <c r="N31" i="56"/>
  <c r="H25" i="160"/>
  <c r="E83" i="55" s="1"/>
  <c r="N19" i="56"/>
  <c r="N33" i="56"/>
  <c r="H21" i="160"/>
  <c r="N21" i="160" s="1"/>
  <c r="G79" i="55" s="1"/>
  <c r="N37" i="56"/>
  <c r="N26" i="56"/>
  <c r="N23" i="56"/>
  <c r="N16" i="56"/>
  <c r="N32" i="56"/>
  <c r="N20" i="56"/>
  <c r="H24" i="160"/>
  <c r="N24" i="160" s="1"/>
  <c r="G82" i="55" s="1"/>
  <c r="N28" i="56"/>
  <c r="N30" i="56"/>
  <c r="N13" i="56"/>
  <c r="N17" i="56"/>
  <c r="N34" i="56"/>
  <c r="N36" i="56"/>
  <c r="E95" i="55"/>
  <c r="N37" i="160"/>
  <c r="G95" i="55" s="1"/>
  <c r="E94" i="55"/>
  <c r="N36" i="160"/>
  <c r="G94" i="55" s="1"/>
  <c r="N35" i="160"/>
  <c r="G93" i="55" s="1"/>
  <c r="E93" i="55"/>
  <c r="E92" i="55"/>
  <c r="N34" i="160"/>
  <c r="G92" i="55" s="1"/>
  <c r="E84" i="55"/>
  <c r="N26" i="160"/>
  <c r="G84" i="55" s="1"/>
  <c r="E71" i="55"/>
  <c r="N13" i="160"/>
  <c r="G71" i="55" s="1"/>
  <c r="E85" i="55"/>
  <c r="N27" i="160"/>
  <c r="G85" i="55" s="1"/>
  <c r="N14" i="160"/>
  <c r="G72" i="55" s="1"/>
  <c r="E72" i="55"/>
  <c r="E88" i="55"/>
  <c r="N30" i="160"/>
  <c r="G88" i="55" s="1"/>
  <c r="E86" i="55"/>
  <c r="N28" i="160"/>
  <c r="G86" i="55" s="1"/>
  <c r="E76" i="55"/>
  <c r="N18" i="160"/>
  <c r="G76" i="55" s="1"/>
  <c r="E78" i="55"/>
  <c r="N20" i="160"/>
  <c r="G78" i="55" s="1"/>
  <c r="E74" i="55"/>
  <c r="N16" i="160"/>
  <c r="G74" i="55" s="1"/>
  <c r="N32" i="160"/>
  <c r="G90" i="55" s="1"/>
  <c r="E90" i="55"/>
  <c r="N22" i="160"/>
  <c r="G80" i="55" s="1"/>
  <c r="E80" i="55"/>
  <c r="E89" i="55"/>
  <c r="N31" i="160"/>
  <c r="G89" i="55" s="1"/>
  <c r="E77" i="55"/>
  <c r="N19" i="160"/>
  <c r="G77" i="55" s="1"/>
  <c r="N33" i="160"/>
  <c r="G91" i="55" s="1"/>
  <c r="E91" i="55"/>
  <c r="E87" i="55"/>
  <c r="N29" i="160"/>
  <c r="G87" i="55" s="1"/>
  <c r="E81" i="55"/>
  <c r="N23" i="160"/>
  <c r="G81" i="55" s="1"/>
  <c r="E75" i="55"/>
  <c r="N17" i="160"/>
  <c r="G75" i="55" s="1"/>
  <c r="D6" i="56"/>
  <c r="D5" i="56"/>
  <c r="B8" i="56" s="1"/>
  <c r="E8" i="56" s="1"/>
  <c r="G5" i="56"/>
  <c r="G6" i="56"/>
  <c r="B45" i="56" l="1"/>
  <c r="K8" i="56"/>
  <c r="N8" i="160"/>
  <c r="N15" i="160"/>
  <c r="G73" i="55" s="1"/>
  <c r="E73" i="55"/>
  <c r="E79" i="55"/>
  <c r="N25" i="160"/>
  <c r="G83" i="55" s="1"/>
  <c r="E82" i="55"/>
  <c r="B36" i="56"/>
  <c r="B32" i="56"/>
  <c r="B28" i="56"/>
  <c r="B24" i="56"/>
  <c r="B20" i="56"/>
  <c r="B16" i="56"/>
  <c r="B12" i="56"/>
  <c r="B34" i="56"/>
  <c r="B30" i="56"/>
  <c r="B22" i="56"/>
  <c r="B18" i="56"/>
  <c r="B14" i="56"/>
  <c r="B10" i="56"/>
  <c r="K10" i="56" s="1"/>
  <c r="B35" i="56"/>
  <c r="B31" i="56"/>
  <c r="B27" i="56"/>
  <c r="B23" i="56"/>
  <c r="B19" i="56"/>
  <c r="B15" i="56"/>
  <c r="B11" i="56"/>
  <c r="B26" i="56"/>
  <c r="B33" i="56"/>
  <c r="B17" i="56"/>
  <c r="B21" i="56"/>
  <c r="B29" i="56"/>
  <c r="B13" i="56"/>
  <c r="B25" i="56"/>
  <c r="B9" i="56"/>
  <c r="K9" i="56" s="1"/>
  <c r="B37" i="56"/>
  <c r="H33" i="55"/>
  <c r="J49" i="55"/>
  <c r="J47" i="55"/>
  <c r="H48" i="55"/>
  <c r="K10" i="55"/>
  <c r="H23" i="55"/>
  <c r="K47" i="55"/>
  <c r="H35" i="55"/>
  <c r="J52" i="55"/>
  <c r="I50" i="55"/>
  <c r="J19" i="55"/>
  <c r="J44" i="55"/>
  <c r="K38" i="55"/>
  <c r="J35" i="55"/>
  <c r="K41" i="55"/>
  <c r="K18" i="55"/>
  <c r="J51" i="55"/>
  <c r="J16" i="55"/>
  <c r="H51" i="55"/>
  <c r="K48" i="55"/>
  <c r="K29" i="55"/>
  <c r="I53" i="55"/>
  <c r="J18" i="55"/>
  <c r="K50" i="55"/>
  <c r="J30" i="55"/>
  <c r="I55" i="55"/>
  <c r="K49" i="55"/>
  <c r="K16" i="55"/>
  <c r="J33" i="55"/>
  <c r="K30" i="55"/>
  <c r="H46" i="55"/>
  <c r="J12" i="55"/>
  <c r="K44" i="55"/>
  <c r="J53" i="55"/>
  <c r="J45" i="55"/>
  <c r="K17" i="55"/>
  <c r="H18" i="55"/>
  <c r="J48" i="55"/>
  <c r="I52" i="55"/>
  <c r="K11" i="55"/>
  <c r="H39" i="55"/>
  <c r="K31" i="55"/>
  <c r="H42" i="55"/>
  <c r="H29" i="55"/>
  <c r="H47" i="55"/>
  <c r="J14" i="55"/>
  <c r="K42" i="55"/>
  <c r="K58" i="55"/>
  <c r="H24" i="55"/>
  <c r="K56" i="55"/>
  <c r="K46" i="55"/>
  <c r="K28" i="55"/>
  <c r="I25" i="55"/>
  <c r="I38" i="55"/>
  <c r="K43" i="55"/>
  <c r="H19" i="55"/>
  <c r="J50" i="55"/>
  <c r="H34" i="55"/>
  <c r="H32" i="55"/>
  <c r="K39" i="55"/>
  <c r="K35" i="55"/>
  <c r="H38" i="55"/>
  <c r="I30" i="55"/>
  <c r="J34" i="55"/>
  <c r="K55" i="55"/>
  <c r="J31" i="55"/>
  <c r="J20" i="55"/>
  <c r="J36" i="55"/>
  <c r="H49" i="55"/>
  <c r="J21" i="55"/>
  <c r="H27" i="55"/>
  <c r="K14" i="55"/>
  <c r="K22" i="55"/>
  <c r="H53" i="55"/>
  <c r="H21" i="55"/>
  <c r="K33" i="55"/>
  <c r="I57" i="55"/>
  <c r="I15" i="55"/>
  <c r="K52" i="55"/>
  <c r="K37" i="55"/>
  <c r="I17" i="55"/>
  <c r="H37" i="55"/>
  <c r="H57" i="55"/>
  <c r="K40" i="55"/>
  <c r="I45" i="55"/>
  <c r="H55" i="55"/>
  <c r="J27" i="55"/>
  <c r="J10" i="55"/>
  <c r="H28" i="55"/>
  <c r="J24" i="55"/>
  <c r="J55" i="55"/>
  <c r="J40" i="55"/>
  <c r="H17" i="55"/>
  <c r="I40" i="55"/>
  <c r="J39" i="55"/>
  <c r="K32" i="55"/>
  <c r="J46" i="55"/>
  <c r="H16" i="55"/>
  <c r="J42" i="55"/>
  <c r="K15" i="55"/>
  <c r="H58" i="55"/>
  <c r="K13" i="55"/>
  <c r="J56" i="55"/>
  <c r="H15" i="55"/>
  <c r="K24" i="55"/>
  <c r="K36" i="55"/>
  <c r="J41" i="55"/>
  <c r="H44" i="55"/>
  <c r="J58" i="55"/>
  <c r="H54" i="55"/>
  <c r="H22" i="55"/>
  <c r="K34" i="55"/>
  <c r="J22" i="55"/>
  <c r="K12" i="55"/>
  <c r="J11" i="55"/>
  <c r="H31" i="55"/>
  <c r="K23" i="55"/>
  <c r="H41" i="55"/>
  <c r="I20" i="55"/>
  <c r="J54" i="55"/>
  <c r="H36" i="55"/>
  <c r="J28" i="55"/>
  <c r="J38" i="55"/>
  <c r="K45" i="55"/>
  <c r="K21" i="55"/>
  <c r="H52" i="55"/>
  <c r="J26" i="55"/>
  <c r="J37" i="55"/>
  <c r="I46" i="55"/>
  <c r="J25" i="55"/>
  <c r="H56" i="55"/>
  <c r="I41" i="55"/>
  <c r="K53" i="55"/>
  <c r="K51" i="55"/>
  <c r="H30" i="55"/>
  <c r="K25" i="55"/>
  <c r="K26" i="55"/>
  <c r="I54" i="55"/>
  <c r="K54" i="55"/>
  <c r="K20" i="55"/>
  <c r="H26" i="55"/>
  <c r="J32" i="55"/>
  <c r="I23" i="55"/>
  <c r="J17" i="55"/>
  <c r="J29" i="55"/>
  <c r="K27" i="55"/>
  <c r="I43" i="55"/>
  <c r="H25" i="55"/>
  <c r="H43" i="55"/>
  <c r="J23" i="55"/>
  <c r="H20" i="55"/>
  <c r="J15" i="55"/>
  <c r="K19" i="55"/>
  <c r="H40" i="55"/>
  <c r="I34" i="55"/>
  <c r="J43" i="55"/>
  <c r="I12" i="55"/>
  <c r="P45" i="56" l="1"/>
  <c r="G66" i="55"/>
  <c r="K25" i="56"/>
  <c r="I25" i="56"/>
  <c r="K17" i="56"/>
  <c r="I17" i="56"/>
  <c r="I15" i="56"/>
  <c r="K15" i="56"/>
  <c r="I31" i="56"/>
  <c r="K31" i="56"/>
  <c r="E31" i="56"/>
  <c r="K18" i="56"/>
  <c r="I18" i="56"/>
  <c r="K24" i="56"/>
  <c r="I24" i="56"/>
  <c r="I13" i="56"/>
  <c r="K13" i="56"/>
  <c r="K33" i="56"/>
  <c r="I33" i="56"/>
  <c r="E33" i="56"/>
  <c r="K19" i="56"/>
  <c r="I19" i="56"/>
  <c r="K35" i="56"/>
  <c r="I35" i="56"/>
  <c r="E35" i="56"/>
  <c r="K22" i="56"/>
  <c r="I22" i="56"/>
  <c r="K12" i="56"/>
  <c r="I12" i="56"/>
  <c r="K28" i="56"/>
  <c r="I28" i="56"/>
  <c r="E28" i="56"/>
  <c r="E37" i="56"/>
  <c r="K37" i="56"/>
  <c r="I37" i="56"/>
  <c r="I29" i="56"/>
  <c r="K29" i="56"/>
  <c r="E29" i="56"/>
  <c r="K26" i="56"/>
  <c r="I26" i="56"/>
  <c r="I23" i="56"/>
  <c r="K23" i="56"/>
  <c r="I10" i="56"/>
  <c r="K30" i="56"/>
  <c r="I30" i="56"/>
  <c r="E30" i="56"/>
  <c r="K16" i="56"/>
  <c r="I16" i="56"/>
  <c r="K32" i="56"/>
  <c r="I32" i="56"/>
  <c r="E32" i="56"/>
  <c r="I9" i="56"/>
  <c r="K21" i="56"/>
  <c r="I21" i="56"/>
  <c r="K11" i="56"/>
  <c r="I11" i="56"/>
  <c r="K27" i="56"/>
  <c r="I27" i="56"/>
  <c r="K14" i="56"/>
  <c r="I14" i="56"/>
  <c r="K34" i="56"/>
  <c r="I34" i="56"/>
  <c r="E34" i="56"/>
  <c r="K20" i="56"/>
  <c r="I20" i="56"/>
  <c r="K36" i="56"/>
  <c r="I36" i="56"/>
  <c r="E36" i="56"/>
  <c r="E27" i="56"/>
  <c r="E25" i="56"/>
  <c r="E23" i="56"/>
  <c r="E21" i="56"/>
  <c r="E19" i="56"/>
  <c r="E17" i="56"/>
  <c r="E15" i="56"/>
  <c r="E13" i="56"/>
  <c r="E11" i="56"/>
  <c r="D44" i="56"/>
  <c r="P58" i="56"/>
  <c r="H12" i="56" s="1"/>
  <c r="P57" i="56"/>
  <c r="P56" i="56"/>
  <c r="H11" i="56" s="1"/>
  <c r="P55" i="56"/>
  <c r="P54" i="56"/>
  <c r="H10" i="56" s="1"/>
  <c r="P53" i="56"/>
  <c r="G10" i="56" s="1"/>
  <c r="P52" i="56"/>
  <c r="H9" i="56" s="1"/>
  <c r="P51" i="56"/>
  <c r="G9" i="56" s="1"/>
  <c r="E38" i="56" l="1"/>
  <c r="G11" i="56"/>
  <c r="G12" i="56"/>
  <c r="G10" i="160"/>
  <c r="D68" i="55" s="1"/>
  <c r="H11" i="160"/>
  <c r="H10" i="160"/>
  <c r="E68" i="55" s="1"/>
  <c r="H12" i="160"/>
  <c r="I8" i="56"/>
  <c r="N6" i="56"/>
  <c r="E12" i="56"/>
  <c r="E14" i="56"/>
  <c r="E16" i="56"/>
  <c r="E18" i="56"/>
  <c r="E20" i="56"/>
  <c r="E22" i="56"/>
  <c r="E24" i="56"/>
  <c r="E26" i="56"/>
  <c r="E10" i="56"/>
  <c r="M44" i="56"/>
  <c r="E9" i="56"/>
  <c r="D48" i="56"/>
  <c r="E44" i="56"/>
  <c r="H48" i="56"/>
  <c r="I44" i="56"/>
  <c r="L48" i="56"/>
  <c r="F44" i="56"/>
  <c r="J44" i="56"/>
  <c r="N44" i="56"/>
  <c r="E48" i="56"/>
  <c r="I48" i="56"/>
  <c r="M48" i="56"/>
  <c r="G44" i="56"/>
  <c r="K44" i="56"/>
  <c r="O44" i="56"/>
  <c r="F48" i="56"/>
  <c r="J48" i="56"/>
  <c r="N48" i="56"/>
  <c r="H44" i="56"/>
  <c r="L44" i="56"/>
  <c r="G48" i="56"/>
  <c r="K48" i="56"/>
  <c r="O48" i="56"/>
  <c r="H9" i="55"/>
  <c r="K38" i="56" l="1"/>
  <c r="M38" i="56" s="1"/>
  <c r="J38" i="56"/>
  <c r="F38" i="56"/>
  <c r="G12" i="160"/>
  <c r="D70" i="55" s="1"/>
  <c r="G11" i="160"/>
  <c r="D69" i="55" s="1"/>
  <c r="N12" i="56"/>
  <c r="G38" i="56"/>
  <c r="I38" i="56" s="1"/>
  <c r="N9" i="56"/>
  <c r="G9" i="160"/>
  <c r="D67" i="55" s="1"/>
  <c r="H9" i="160"/>
  <c r="E67" i="55" s="1"/>
  <c r="N11" i="56"/>
  <c r="N10" i="56"/>
  <c r="H38" i="56"/>
  <c r="E70" i="55"/>
  <c r="E69" i="55"/>
  <c r="N10" i="160"/>
  <c r="G68" i="55" s="1"/>
  <c r="N9" i="55"/>
  <c r="L9" i="55"/>
  <c r="P9" i="55"/>
  <c r="J9" i="55"/>
  <c r="O9" i="55"/>
  <c r="M9" i="55"/>
  <c r="P59" i="55" l="1"/>
  <c r="M38" i="160"/>
  <c r="F96" i="55" s="1"/>
  <c r="N11" i="160"/>
  <c r="G69" i="55" s="1"/>
  <c r="N12" i="160"/>
  <c r="G70" i="55" s="1"/>
  <c r="M8" i="56"/>
  <c r="M8" i="160" s="1"/>
  <c r="J59" i="55"/>
  <c r="M27" i="56"/>
  <c r="M27" i="160" s="1"/>
  <c r="M31" i="56"/>
  <c r="M31" i="160" s="1"/>
  <c r="M9" i="56"/>
  <c r="M9" i="160" s="1"/>
  <c r="G38" i="160"/>
  <c r="M22" i="56"/>
  <c r="M22" i="160" s="1"/>
  <c r="M10" i="56"/>
  <c r="M10" i="160" s="1"/>
  <c r="N38" i="56"/>
  <c r="O38" i="56" s="1"/>
  <c r="M32" i="56"/>
  <c r="M32" i="160" s="1"/>
  <c r="M13" i="56"/>
  <c r="M13" i="160" s="1"/>
  <c r="M20" i="56"/>
  <c r="M20" i="160" s="1"/>
  <c r="M37" i="56"/>
  <c r="M37" i="160" s="1"/>
  <c r="M24" i="56"/>
  <c r="M24" i="160" s="1"/>
  <c r="M23" i="56"/>
  <c r="M23" i="160" s="1"/>
  <c r="M34" i="56"/>
  <c r="M34" i="160" s="1"/>
  <c r="M36" i="56"/>
  <c r="M36" i="160" s="1"/>
  <c r="M14" i="56"/>
  <c r="M14" i="160" s="1"/>
  <c r="M21" i="56"/>
  <c r="M21" i="160" s="1"/>
  <c r="M19" i="56"/>
  <c r="M19" i="160" s="1"/>
  <c r="M35" i="56"/>
  <c r="M35" i="160" s="1"/>
  <c r="M25" i="56"/>
  <c r="M25" i="160" s="1"/>
  <c r="M26" i="56"/>
  <c r="M26" i="160" s="1"/>
  <c r="M33" i="56"/>
  <c r="M33" i="160" s="1"/>
  <c r="M11" i="56"/>
  <c r="M11" i="160" s="1"/>
  <c r="M17" i="56"/>
  <c r="M17" i="160" s="1"/>
  <c r="M29" i="56"/>
  <c r="M29" i="160" s="1"/>
  <c r="M15" i="56"/>
  <c r="M15" i="160" s="1"/>
  <c r="M18" i="56"/>
  <c r="M18" i="160" s="1"/>
  <c r="M30" i="56"/>
  <c r="M30" i="160" s="1"/>
  <c r="M16" i="56"/>
  <c r="M16" i="160" s="1"/>
  <c r="M28" i="56"/>
  <c r="M28" i="160" s="1"/>
  <c r="M12" i="56"/>
  <c r="M12" i="160" s="1"/>
  <c r="N9" i="160"/>
  <c r="G67" i="55" s="1"/>
  <c r="H38" i="160"/>
  <c r="Q9" i="55"/>
  <c r="O28" i="56" l="1"/>
  <c r="O16" i="56"/>
  <c r="O15" i="56"/>
  <c r="O36" i="56"/>
  <c r="O29" i="56"/>
  <c r="O34" i="56"/>
  <c r="O17" i="56"/>
  <c r="O23" i="56"/>
  <c r="O9" i="56"/>
  <c r="O24" i="56"/>
  <c r="O37" i="56"/>
  <c r="O19" i="56"/>
  <c r="O20" i="56"/>
  <c r="O30" i="56"/>
  <c r="O22" i="56"/>
  <c r="O18" i="56"/>
  <c r="O11" i="56"/>
  <c r="O31" i="56"/>
  <c r="O33" i="56"/>
  <c r="O27" i="56"/>
  <c r="O26" i="56"/>
  <c r="O25" i="56"/>
  <c r="O13" i="56"/>
  <c r="O10" i="56"/>
  <c r="O21" i="56"/>
  <c r="O35" i="56"/>
  <c r="O32" i="56"/>
  <c r="O8" i="56"/>
  <c r="O8" i="160" s="1"/>
  <c r="O14" i="56"/>
  <c r="N38" i="160"/>
  <c r="G96" i="55" s="1"/>
  <c r="E96" i="55"/>
  <c r="D96" i="55"/>
  <c r="O12" i="56"/>
  <c r="Q7" i="55"/>
  <c r="R9" i="55"/>
  <c r="O13" i="160" l="1"/>
  <c r="O14" i="160"/>
  <c r="R59" i="55"/>
  <c r="O38" i="160"/>
  <c r="H96" i="55" s="1"/>
  <c r="A5" i="56"/>
  <c r="A3" i="56" s="1"/>
  <c r="F66" i="55" l="1"/>
  <c r="H66" i="55" l="1"/>
  <c r="F76" i="55"/>
  <c r="F70" i="55"/>
  <c r="F67" i="55"/>
  <c r="F71" i="55"/>
  <c r="F85" i="55"/>
  <c r="F68" i="55"/>
  <c r="F88" i="55"/>
  <c r="F72" i="55"/>
  <c r="F81" i="55"/>
  <c r="F73" i="55"/>
  <c r="F95" i="55"/>
  <c r="F86" i="55"/>
  <c r="F92" i="55"/>
  <c r="F90" i="55"/>
  <c r="F79" i="55"/>
  <c r="F91" i="55"/>
  <c r="F94" i="55"/>
  <c r="F87" i="55"/>
  <c r="F84" i="55"/>
  <c r="F93" i="55"/>
  <c r="F78" i="55"/>
  <c r="F82" i="55"/>
  <c r="F89" i="55"/>
  <c r="F69" i="55"/>
  <c r="F75" i="55"/>
  <c r="F83" i="55"/>
  <c r="F74" i="55"/>
  <c r="F80" i="55"/>
  <c r="F77" i="55"/>
  <c r="O36" i="160"/>
  <c r="O23" i="160"/>
  <c r="O29" i="160"/>
  <c r="O15" i="160"/>
  <c r="O26" i="160"/>
  <c r="O37" i="160"/>
  <c r="O35" i="160"/>
  <c r="O28" i="160"/>
  <c r="O20" i="160"/>
  <c r="O34" i="160"/>
  <c r="O24" i="160"/>
  <c r="O32" i="160"/>
  <c r="O21" i="160"/>
  <c r="O33" i="160"/>
  <c r="O18" i="160"/>
  <c r="O31" i="160"/>
  <c r="O11" i="160"/>
  <c r="O12" i="160"/>
  <c r="O9" i="160"/>
  <c r="O17" i="160"/>
  <c r="O25" i="160"/>
  <c r="O16" i="160"/>
  <c r="O27" i="160"/>
  <c r="O22" i="160"/>
  <c r="O10" i="160"/>
  <c r="O30" i="160"/>
  <c r="O19" i="160"/>
  <c r="H80" i="55" l="1"/>
  <c r="H83" i="55"/>
  <c r="H85" i="55"/>
  <c r="H75" i="55"/>
  <c r="H89" i="55"/>
  <c r="H90" i="55"/>
  <c r="H92" i="55"/>
  <c r="H95" i="55"/>
  <c r="H81" i="55"/>
  <c r="H72" i="55"/>
  <c r="H88" i="55"/>
  <c r="H74" i="55"/>
  <c r="H77" i="55"/>
  <c r="H68" i="55"/>
  <c r="H71" i="55"/>
  <c r="H70" i="55"/>
  <c r="H91" i="55"/>
  <c r="H86" i="55"/>
  <c r="H73" i="55"/>
  <c r="H67" i="55"/>
  <c r="H69" i="55"/>
  <c r="H76" i="55"/>
  <c r="H79" i="55"/>
  <c r="H82" i="55"/>
  <c r="H78" i="55"/>
  <c r="H93" i="55"/>
  <c r="H84" i="55"/>
  <c r="H87" i="55"/>
  <c r="H94" i="55"/>
  <c r="I37" i="55"/>
  <c r="I56" i="55"/>
  <c r="I58" i="55"/>
  <c r="I51" i="55"/>
  <c r="I48" i="55"/>
  <c r="I27" i="55"/>
  <c r="I21" i="55"/>
  <c r="I42" i="55"/>
  <c r="I47" i="55"/>
  <c r="I18" i="55"/>
  <c r="I29" i="55"/>
  <c r="I26" i="55"/>
  <c r="I32" i="55"/>
  <c r="I39" i="55"/>
  <c r="I44" i="55"/>
  <c r="I11" i="55"/>
  <c r="I33" i="55"/>
  <c r="I9" i="55"/>
  <c r="I22" i="55"/>
  <c r="I19" i="55"/>
  <c r="I35" i="55"/>
  <c r="I16" i="55"/>
  <c r="I31" i="55"/>
  <c r="K9" i="55"/>
  <c r="I10" i="55"/>
  <c r="I13" i="55"/>
  <c r="I14" i="55"/>
  <c r="I36" i="55"/>
  <c r="I24" i="55"/>
  <c r="I49" i="55"/>
  <c r="I28" i="55"/>
  <c r="K59" i="55" l="1"/>
  <c r="Q59" i="55" s="1"/>
</calcChain>
</file>

<file path=xl/sharedStrings.xml><?xml version="1.0" encoding="utf-8"?>
<sst xmlns="http://schemas.openxmlformats.org/spreadsheetml/2006/main" count="7517" uniqueCount="89">
  <si>
    <t>計</t>
    <rPh sb="0" eb="1">
      <t>ケイ</t>
    </rPh>
    <phoneticPr fontId="2"/>
  </si>
  <si>
    <t>－</t>
    <phoneticPr fontId="2"/>
  </si>
  <si>
    <t>車両登録番号</t>
    <rPh sb="0" eb="2">
      <t>シャリョウ</t>
    </rPh>
    <rPh sb="2" eb="4">
      <t>トウロク</t>
    </rPh>
    <rPh sb="4" eb="6">
      <t>バンゴウ</t>
    </rPh>
    <phoneticPr fontId="2"/>
  </si>
  <si>
    <t>走行キロ
（km）
c</t>
    <rPh sb="0" eb="2">
      <t>ソウコウ</t>
    </rPh>
    <phoneticPr fontId="3"/>
  </si>
  <si>
    <t>実車キロ
（km）
ｄ</t>
    <rPh sb="0" eb="2">
      <t>ジッシャ</t>
    </rPh>
    <phoneticPr fontId="3"/>
  </si>
  <si>
    <t>荷主</t>
    <rPh sb="0" eb="2">
      <t>ニヌシ</t>
    </rPh>
    <phoneticPr fontId="3"/>
  </si>
  <si>
    <t>事業者名</t>
    <rPh sb="2" eb="3">
      <t>シャ</t>
    </rPh>
    <phoneticPr fontId="2"/>
  </si>
  <si>
    <t>燃料使用量
b</t>
    <rPh sb="0" eb="2">
      <t>ネンリョウ</t>
    </rPh>
    <rPh sb="2" eb="5">
      <t>シヨウリョウ</t>
    </rPh>
    <phoneticPr fontId="2"/>
  </si>
  <si>
    <t>燃費
o＝c/b</t>
    <rPh sb="0" eb="2">
      <t>ネンピ</t>
    </rPh>
    <phoneticPr fontId="2"/>
  </si>
  <si>
    <t>－</t>
  </si>
  <si>
    <t>車名</t>
  </si>
  <si>
    <t>燃料種別</t>
    <rPh sb="0" eb="2">
      <t>ネンリョウ</t>
    </rPh>
    <rPh sb="2" eb="4">
      <t>シュベツ</t>
    </rPh>
    <phoneticPr fontId="3"/>
  </si>
  <si>
    <t>期間</t>
    <rPh sb="0" eb="2">
      <t>キカン</t>
    </rPh>
    <phoneticPr fontId="2"/>
  </si>
  <si>
    <t>車両登録番号</t>
    <rPh sb="0" eb="2">
      <t>シャリョウ</t>
    </rPh>
    <rPh sb="2" eb="6">
      <t>トウロクバンゴウ</t>
    </rPh>
    <phoneticPr fontId="2"/>
  </si>
  <si>
    <t>車名</t>
    <phoneticPr fontId="2"/>
  </si>
  <si>
    <t>最大積載量（㎏）</t>
    <rPh sb="0" eb="2">
      <t>サイダイ</t>
    </rPh>
    <rPh sb="2" eb="5">
      <t>セキサイリョウ</t>
    </rPh>
    <phoneticPr fontId="2"/>
  </si>
  <si>
    <t>燃料種別</t>
  </si>
  <si>
    <t>荷主</t>
    <rPh sb="0" eb="2">
      <t>ニヌシ</t>
    </rPh>
    <phoneticPr fontId="2"/>
  </si>
  <si>
    <t>実車
按分比率
n=d/c</t>
    <rPh sb="0" eb="2">
      <t>ジッシャ</t>
    </rPh>
    <rPh sb="3" eb="5">
      <t>アンブン</t>
    </rPh>
    <rPh sb="5" eb="7">
      <t>ヒリツ</t>
    </rPh>
    <phoneticPr fontId="2"/>
  </si>
  <si>
    <t>■月別車両別燃料使用量</t>
    <rPh sb="1" eb="3">
      <t>ツキベツ</t>
    </rPh>
    <rPh sb="3" eb="5">
      <t>シャリョウ</t>
    </rPh>
    <rPh sb="5" eb="6">
      <t>ベツ</t>
    </rPh>
    <rPh sb="6" eb="8">
      <t>ネンリョウ</t>
    </rPh>
    <rPh sb="8" eb="11">
      <t>シヨウリョウ</t>
    </rPh>
    <phoneticPr fontId="2"/>
  </si>
  <si>
    <t>計
b</t>
    <rPh sb="0" eb="1">
      <t>ケイ</t>
    </rPh>
    <phoneticPr fontId="2"/>
  </si>
  <si>
    <t>計
c</t>
    <rPh sb="0" eb="1">
      <t>ケイ</t>
    </rPh>
    <phoneticPr fontId="2"/>
  </si>
  <si>
    <t>車両
№</t>
    <rPh sb="0" eb="2">
      <t>シャリョウ</t>
    </rPh>
    <phoneticPr fontId="2"/>
  </si>
  <si>
    <t>荷主
№</t>
    <rPh sb="0" eb="2">
      <t>ニヌシ</t>
    </rPh>
    <phoneticPr fontId="2"/>
  </si>
  <si>
    <t>走行キロ (㎞)</t>
    <rPh sb="0" eb="1">
      <t>ソウコウ</t>
    </rPh>
    <phoneticPr fontId="2"/>
  </si>
  <si>
    <t>実車キロ (㎞)</t>
    <rPh sb="0" eb="1">
      <t>ジッシャ</t>
    </rPh>
    <phoneticPr fontId="2"/>
  </si>
  <si>
    <t>輸送データ</t>
    <rPh sb="0" eb="2">
      <t>ユソウ</t>
    </rPh>
    <phoneticPr fontId="2"/>
  </si>
  <si>
    <t>－</t>
    <phoneticPr fontId="2"/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</si>
  <si>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</si>
  <si>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</si>
  <si>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</si>
  <si>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</si>
  <si>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</si>
  <si>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</si>
  <si>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</si>
  <si>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</si>
  <si>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</si>
  <si>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</si>
  <si>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</si>
  <si>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</si>
  <si>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</si>
  <si>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</si>
  <si>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</si>
  <si>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</si>
  <si>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</si>
  <si>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</si>
  <si>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</si>
  <si>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</si>
  <si>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</si>
  <si>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</si>
  <si>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</si>
  <si>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</si>
  <si>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</si>
  <si>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</si>
  <si>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</si>
  <si>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</si>
  <si>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</si>
  <si>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</si>
  <si>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走行キロ (㎞/月)</t>
    <rPh sb="0" eb="1">
      <t>ソウコウ</t>
    </rPh>
    <rPh sb="8" eb="9">
      <t>ツキ</t>
    </rPh>
    <phoneticPr fontId="2"/>
  </si>
  <si>
    <t>実車キロ (㎞/月)</t>
    <rPh sb="0" eb="1">
      <t>ジッシャ</t>
    </rPh>
    <rPh sb="8" eb="9">
      <t>ツキ</t>
    </rPh>
    <phoneticPr fontId="2"/>
  </si>
  <si>
    <t>荷主集計</t>
    <rPh sb="0" eb="2">
      <t>ニヌシ</t>
    </rPh>
    <rPh sb="2" eb="4">
      <t>シュウケイ</t>
    </rPh>
    <phoneticPr fontId="2"/>
  </si>
  <si>
    <t>ー</t>
  </si>
  <si>
    <t>最大積載量
（㎏）</t>
    <rPh sb="0" eb="2">
      <t>サイダイ</t>
    </rPh>
    <rPh sb="2" eb="5">
      <t>セキサイリョウ</t>
    </rPh>
    <phoneticPr fontId="2"/>
  </si>
  <si>
    <t>燃料使用量</t>
    <rPh sb="0" eb="2">
      <t>ネンリョウ</t>
    </rPh>
    <rPh sb="2" eb="5">
      <t>シヨウリョウ</t>
    </rPh>
    <phoneticPr fontId="2"/>
  </si>
  <si>
    <t>走行キロ
（km）</t>
    <rPh sb="0" eb="2">
      <t>ソウコウ</t>
    </rPh>
    <phoneticPr fontId="3"/>
  </si>
  <si>
    <t>実車キロ
（km）</t>
    <rPh sb="0" eb="2">
      <t>ジッシャ</t>
    </rPh>
    <phoneticPr fontId="3"/>
  </si>
  <si>
    <t>燃費</t>
    <rPh sb="0" eb="2">
      <t>ネンピ</t>
    </rPh>
    <phoneticPr fontId="2"/>
  </si>
  <si>
    <t>実車
按分比率</t>
    <rPh sb="0" eb="2">
      <t>ジッシャ</t>
    </rPh>
    <rPh sb="3" eb="5">
      <t>アンブン</t>
    </rPh>
    <rPh sb="5" eb="7">
      <t>ヒリツ</t>
    </rPh>
    <phoneticPr fontId="2"/>
  </si>
  <si>
    <r>
      <t>年間集計シート</t>
    </r>
    <r>
      <rPr>
        <b/>
        <u/>
        <sz val="18"/>
        <color rgb="FFFF0000"/>
        <rFont val="Meiryo UI"/>
        <family val="3"/>
        <charset val="128"/>
      </rPr>
      <t>（車両ごとに入力）</t>
    </r>
    <rPh sb="0" eb="2">
      <t>ネンカン</t>
    </rPh>
    <rPh sb="2" eb="4">
      <t>シュウケイ</t>
    </rPh>
    <rPh sb="8" eb="10">
      <t>シャリョウ</t>
    </rPh>
    <rPh sb="13" eb="15">
      <t>ニュウリョク</t>
    </rPh>
    <phoneticPr fontId="2"/>
  </si>
  <si>
    <r>
      <t>月別入力シート</t>
    </r>
    <r>
      <rPr>
        <b/>
        <u/>
        <sz val="18"/>
        <color rgb="FFFF0000"/>
        <rFont val="Meiryo UI"/>
        <family val="3"/>
        <charset val="128"/>
      </rPr>
      <t>（車両ごとに入力）</t>
    </r>
    <rPh sb="8" eb="10">
      <t>シャリョウ</t>
    </rPh>
    <phoneticPr fontId="2"/>
  </si>
  <si>
    <t>燃料単位</t>
    <rPh sb="0" eb="2">
      <t>ネンリョウ</t>
    </rPh>
    <rPh sb="2" eb="4">
      <t>タンイ</t>
    </rPh>
    <phoneticPr fontId="2"/>
  </si>
  <si>
    <r>
      <t>【STEP３】　</t>
    </r>
    <r>
      <rPr>
        <b/>
        <sz val="18"/>
        <color rgb="FF0070C0"/>
        <rFont val="Meiryo UI"/>
        <family val="3"/>
        <charset val="128"/>
      </rPr>
      <t>C-1</t>
    </r>
    <phoneticPr fontId="2"/>
  </si>
  <si>
    <t>複数荷主の月ごとの貨物輸送データを把握している場合（月ごとの車両別荷主別の走行キロ、実車キロを入力）</t>
    <rPh sb="0" eb="2">
      <t>フクスウ</t>
    </rPh>
    <rPh sb="2" eb="4">
      <t>ニヌシ</t>
    </rPh>
    <rPh sb="5" eb="6">
      <t>ツキ</t>
    </rPh>
    <rPh sb="9" eb="11">
      <t>カモツ</t>
    </rPh>
    <rPh sb="11" eb="13">
      <t>ユソウ</t>
    </rPh>
    <rPh sb="26" eb="27">
      <t>ツキ</t>
    </rPh>
    <rPh sb="30" eb="32">
      <t>シャリョウ</t>
    </rPh>
    <rPh sb="32" eb="33">
      <t>ベツ</t>
    </rPh>
    <rPh sb="33" eb="35">
      <t>ニヌシ</t>
    </rPh>
    <rPh sb="35" eb="36">
      <t>ベツ</t>
    </rPh>
    <rPh sb="37" eb="39">
      <t>ソウコウ</t>
    </rPh>
    <rPh sb="42" eb="44">
      <t>ジッシャ</t>
    </rPh>
    <rPh sb="47" eb="49">
      <t>ニュウリョク</t>
    </rPh>
    <phoneticPr fontId="2"/>
  </si>
  <si>
    <t>■月別荷主別の走行キロ、実車キロ</t>
    <rPh sb="1" eb="3">
      <t>ツキベツ</t>
    </rPh>
    <rPh sb="3" eb="6">
      <t>ニヌシベツ</t>
    </rPh>
    <rPh sb="7" eb="9">
      <t>ソウコウ</t>
    </rPh>
    <rPh sb="12" eb="14">
      <t>ジッシャ</t>
    </rPh>
    <phoneticPr fontId="2"/>
  </si>
  <si>
    <t>■【貸切輸送/複数荷主】　　車両別の燃費、CO₂総排出量（事業年度）　　</t>
    <rPh sb="7" eb="9">
      <t>フクスウ</t>
    </rPh>
    <rPh sb="14" eb="17">
      <t>シャリョウベツ</t>
    </rPh>
    <rPh sb="18" eb="20">
      <t>ネンピ</t>
    </rPh>
    <rPh sb="24" eb="25">
      <t>ソウ</t>
    </rPh>
    <rPh sb="25" eb="27">
      <t>ハイシュツ</t>
    </rPh>
    <rPh sb="27" eb="28">
      <t>リョウ</t>
    </rPh>
    <rPh sb="28" eb="29">
      <t>シュツリョウ</t>
    </rPh>
    <rPh sb="29" eb="31">
      <t>ジギョウ</t>
    </rPh>
    <rPh sb="31" eb="33">
      <t>ネンド</t>
    </rPh>
    <phoneticPr fontId="2"/>
  </si>
  <si>
    <t>CO₂排出係数※1,2</t>
    <rPh sb="3" eb="5">
      <t>ハイシュツ</t>
    </rPh>
    <rPh sb="5" eb="7">
      <t>ケイスウ</t>
    </rPh>
    <phoneticPr fontId="2"/>
  </si>
  <si>
    <t>CO₂総排出量
（㎏-CO₂）</t>
    <rPh sb="3" eb="4">
      <t>ソウ</t>
    </rPh>
    <phoneticPr fontId="2"/>
  </si>
  <si>
    <t>車両別実車
CO₂総排出量
（㎏-CO₂）</t>
    <rPh sb="3" eb="4">
      <t>ジツ</t>
    </rPh>
    <rPh sb="4" eb="5">
      <t>シャ</t>
    </rPh>
    <rPh sb="9" eb="10">
      <t>ソウ</t>
    </rPh>
    <rPh sb="10" eb="13">
      <t>ハイシュツリョウ</t>
    </rPh>
    <phoneticPr fontId="2"/>
  </si>
  <si>
    <t>※1）LPGのCO₂排出係数は2.99t-CO₂/t（環境省の公表値）にプロパンとブタンの構成比（重量）2：8の液密度0.5570kg/ℓを乗じた値。</t>
    <rPh sb="73" eb="74">
      <t>アタイ</t>
    </rPh>
    <phoneticPr fontId="2"/>
  </si>
  <si>
    <t>■【貸切輸送/複数荷主】　　荷主別のCO₂総排出量（事業年度）　　</t>
    <rPh sb="7" eb="9">
      <t>フクスウ</t>
    </rPh>
    <rPh sb="14" eb="16">
      <t>ニヌシ</t>
    </rPh>
    <rPh sb="16" eb="17">
      <t>ベツ</t>
    </rPh>
    <rPh sb="21" eb="22">
      <t>ソウ</t>
    </rPh>
    <rPh sb="22" eb="24">
      <t>ハイシュツ</t>
    </rPh>
    <rPh sb="24" eb="25">
      <t>リョウ</t>
    </rPh>
    <rPh sb="26" eb="28">
      <t>ジギョウ</t>
    </rPh>
    <rPh sb="28" eb="30">
      <t>ネンド</t>
    </rPh>
    <phoneticPr fontId="2"/>
  </si>
  <si>
    <t>荷主別
CO₂総排出量
（㎏-CO₂）</t>
    <rPh sb="0" eb="3">
      <t>ニヌシベツ</t>
    </rPh>
    <rPh sb="7" eb="8">
      <t>ソウ</t>
    </rPh>
    <rPh sb="8" eb="11">
      <t>ハイシュツリョウ</t>
    </rPh>
    <phoneticPr fontId="2"/>
  </si>
  <si>
    <t>CO₂排出係数
p※1,2</t>
    <rPh sb="3" eb="5">
      <t>ハイシュツ</t>
    </rPh>
    <rPh sb="5" eb="7">
      <t>ケイスウ</t>
    </rPh>
    <phoneticPr fontId="2"/>
  </si>
  <si>
    <t>CO₂排出量
（㎏-CO₂）
q＝Σq*c/Σｃ</t>
  </si>
  <si>
    <t>荷主別
CO₂排出量
（㎏-CO₂）
z=q*n</t>
    <rPh sb="0" eb="3">
      <t>ニヌシベツ</t>
    </rPh>
    <rPh sb="7" eb="10">
      <t>ハイシュツリョウ</t>
    </rPh>
    <phoneticPr fontId="2"/>
  </si>
  <si>
    <t>※1）LPGのCO₂排出係数は3.00t-CO₂/t（環境省の公表値）にプロパンとブタンの構成比（重量）2：8の液密度0.5570kg/ℓを乗じた値。</t>
    <rPh sb="73" eb="74">
      <t>アタイ</t>
    </rPh>
    <phoneticPr fontId="2"/>
  </si>
  <si>
    <t>CO₂総排出量
（㎏-CO₂）
q＝Σq*c/Σｃ</t>
    <rPh sb="3" eb="4">
      <t>ソウ</t>
    </rPh>
    <phoneticPr fontId="2"/>
  </si>
  <si>
    <t>荷主別
CO₂総排出量
（㎏-CO₂）
z=q*n</t>
    <rPh sb="0" eb="3">
      <t>ニヌシベツ</t>
    </rPh>
    <rPh sb="7" eb="8">
      <t>ソウ</t>
    </rPh>
    <rPh sb="8" eb="11">
      <t>ハイシュツリョウ</t>
    </rPh>
    <phoneticPr fontId="2"/>
  </si>
  <si>
    <t>※2）電動車両は運行時にCO₂を排出しないためCO₂排出係数を「０t-CO₂/kWh」とする。</t>
  </si>
  <si>
    <t>※2）電動車両は運行時にCO₂を排出しないためCO₂排出係数を「０t-CO₂/kWh」とする。</t>
    <rPh sb="3" eb="5">
      <t>デンドウ</t>
    </rPh>
    <rPh sb="5" eb="7">
      <t>シャリョウ</t>
    </rPh>
    <rPh sb="8" eb="10">
      <t>ウンコウ</t>
    </rPh>
    <rPh sb="10" eb="11">
      <t>ジ</t>
    </rPh>
    <rPh sb="16" eb="18">
      <t>ハイシュツ</t>
    </rPh>
    <rPh sb="26" eb="28">
      <t>ハイシュツ</t>
    </rPh>
    <rPh sb="28" eb="30">
      <t>ケイスウ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</si>
</sst>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.000;[Red]\-#,##0.000"/>
    <numFmt numFmtId="177" formatCode="yyyy&quot;年&quot;m&quot;月&quot;;@"/>
    <numFmt numFmtId="178" formatCode="#,##0.0;[Red]\-#,##0.0"/>
    <numFmt numFmtId="179" formatCode="#,##0_ "/>
    <numFmt numFmtId="180" formatCode="#,##0.000_ "/>
    <numFmt numFmtId="181" formatCode="m&quot;月&quot;;@"/>
    <numFmt numFmtId="182" formatCode="&quot;№&quot;General"/>
    <numFmt numFmtId="183" formatCode="#,##0;&quot;△ &quot;#,##0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14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color indexed="8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sz val="18"/>
      <color rgb="FF0070C0"/>
      <name val="Meiryo UI"/>
      <family val="3"/>
      <charset val="128"/>
    </font>
    <font>
      <b/>
      <sz val="18"/>
      <color rgb="FF0070C0"/>
      <name val="Meiryo UI"/>
      <family val="3"/>
      <charset val="128"/>
    </font>
    <font>
      <sz val="18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b/>
      <u/>
      <sz val="18"/>
      <color theme="1"/>
      <name val="Meiryo UI"/>
      <family val="3"/>
      <charset val="128"/>
    </font>
    <font>
      <b/>
      <u/>
      <sz val="18"/>
      <color rgb="FFFF0000"/>
      <name val="Meiryo UI"/>
      <family val="3"/>
      <charset val="128"/>
    </font>
    <font>
      <b/>
      <sz val="18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38" fontId="5" fillId="0" borderId="1" xfId="1" applyFont="1" applyFill="1" applyBorder="1" applyProtection="1">
      <alignment vertical="center"/>
    </xf>
    <xf numFmtId="38" fontId="5" fillId="0" borderId="3" xfId="1" applyFont="1" applyFill="1" applyBorder="1" applyProtection="1">
      <alignment vertical="center"/>
    </xf>
    <xf numFmtId="38" fontId="5" fillId="0" borderId="1" xfId="1" applyFont="1" applyFill="1" applyBorder="1" applyAlignment="1" applyProtection="1">
      <alignment horizontal="right" vertical="center"/>
    </xf>
    <xf numFmtId="38" fontId="5" fillId="0" borderId="0" xfId="1" applyFont="1" applyProtection="1">
      <alignment vertical="center"/>
    </xf>
    <xf numFmtId="38" fontId="5" fillId="0" borderId="0" xfId="1" applyFont="1" applyBorder="1" applyAlignment="1" applyProtection="1">
      <alignment horizontal="center" vertical="center"/>
    </xf>
    <xf numFmtId="178" fontId="5" fillId="0" borderId="0" xfId="1" applyNumberFormat="1" applyFont="1" applyFill="1" applyBorder="1" applyAlignment="1" applyProtection="1">
      <alignment horizontal="center" vertical="center"/>
    </xf>
    <xf numFmtId="40" fontId="5" fillId="0" borderId="0" xfId="1" applyNumberFormat="1" applyFont="1" applyBorder="1" applyProtection="1">
      <alignment vertical="center"/>
    </xf>
    <xf numFmtId="178" fontId="5" fillId="0" borderId="0" xfId="1" applyNumberFormat="1" applyFont="1" applyFill="1" applyBorder="1" applyAlignment="1" applyProtection="1">
      <alignment vertical="center"/>
    </xf>
    <xf numFmtId="178" fontId="5" fillId="0" borderId="3" xfId="1" applyNumberFormat="1" applyFont="1" applyFill="1" applyBorder="1" applyAlignment="1" applyProtection="1">
      <alignment horizontal="right" vertical="center"/>
    </xf>
    <xf numFmtId="178" fontId="12" fillId="0" borderId="5" xfId="1" applyNumberFormat="1" applyFont="1" applyFill="1" applyBorder="1" applyAlignment="1" applyProtection="1">
      <alignment horizontal="left" vertical="center"/>
    </xf>
    <xf numFmtId="40" fontId="5" fillId="0" borderId="3" xfId="1" applyNumberFormat="1" applyFont="1" applyFill="1" applyBorder="1" applyAlignment="1" applyProtection="1">
      <alignment vertical="center"/>
    </xf>
    <xf numFmtId="38" fontId="5" fillId="0" borderId="0" xfId="1" applyFont="1" applyBorder="1" applyProtection="1">
      <alignment vertical="center"/>
    </xf>
    <xf numFmtId="178" fontId="5" fillId="0" borderId="0" xfId="1" applyNumberFormat="1" applyFont="1" applyFill="1" applyBorder="1" applyAlignment="1" applyProtection="1">
      <alignment horizontal="right" vertical="center"/>
    </xf>
    <xf numFmtId="183" fontId="5" fillId="0" borderId="0" xfId="1" applyNumberFormat="1" applyFont="1" applyBorder="1" applyProtection="1">
      <alignment vertical="center"/>
    </xf>
    <xf numFmtId="40" fontId="5" fillId="0" borderId="1" xfId="1" applyNumberFormat="1" applyFont="1" applyFill="1" applyBorder="1" applyAlignment="1" applyProtection="1">
      <alignment vertical="center"/>
    </xf>
    <xf numFmtId="40" fontId="5" fillId="0" borderId="3" xfId="1" applyNumberFormat="1" applyFont="1" applyFill="1" applyBorder="1" applyProtection="1">
      <alignment vertical="center"/>
    </xf>
    <xf numFmtId="38" fontId="12" fillId="0" borderId="5" xfId="1" applyFont="1" applyFill="1" applyBorder="1" applyProtection="1">
      <alignment vertical="center"/>
    </xf>
    <xf numFmtId="38" fontId="5" fillId="0" borderId="5" xfId="1" applyFont="1" applyBorder="1" applyAlignment="1" applyProtection="1">
      <alignment horizontal="right" vertical="center"/>
    </xf>
    <xf numFmtId="38" fontId="5" fillId="0" borderId="1" xfId="1" applyFont="1" applyBorder="1" applyAlignment="1" applyProtection="1">
      <alignment horizontal="right" vertical="center"/>
    </xf>
    <xf numFmtId="176" fontId="5" fillId="0" borderId="0" xfId="1" applyNumberFormat="1" applyFont="1" applyFill="1" applyBorder="1" applyAlignment="1" applyProtection="1">
      <alignment horizontal="center" vertical="center"/>
    </xf>
    <xf numFmtId="38" fontId="5" fillId="0" borderId="1" xfId="1" applyFont="1" applyFill="1" applyBorder="1" applyAlignment="1" applyProtection="1">
      <alignment vertical="center"/>
    </xf>
    <xf numFmtId="0" fontId="17" fillId="0" borderId="0" xfId="0" applyFont="1">
      <alignment vertical="center"/>
    </xf>
    <xf numFmtId="0" fontId="5" fillId="0" borderId="0" xfId="0" applyFont="1">
      <alignment vertical="center"/>
    </xf>
    <xf numFmtId="0" fontId="16" fillId="0" borderId="0" xfId="0" applyFont="1">
      <alignment vertical="center"/>
    </xf>
    <xf numFmtId="0" fontId="21" fillId="0" borderId="0" xfId="0" applyFont="1">
      <alignment vertical="center"/>
    </xf>
    <xf numFmtId="0" fontId="9" fillId="0" borderId="0" xfId="0" applyFont="1">
      <alignment vertical="center"/>
    </xf>
    <xf numFmtId="0" fontId="8" fillId="0" borderId="0" xfId="0" applyFont="1" applyAlignment="1">
      <alignment vertical="center" shrinkToFit="1"/>
    </xf>
    <xf numFmtId="0" fontId="8" fillId="0" borderId="0" xfId="0" applyFont="1" applyAlignment="1">
      <alignment horizontal="left" vertical="center" indent="1" shrinkToFi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38" fontId="5" fillId="0" borderId="0" xfId="0" applyNumberFormat="1" applyFont="1">
      <alignment vertical="center"/>
    </xf>
    <xf numFmtId="0" fontId="5" fillId="2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 shrinkToFit="1"/>
    </xf>
    <xf numFmtId="0" fontId="5" fillId="2" borderId="1" xfId="0" quotePrefix="1" applyFont="1" applyFill="1" applyBorder="1" applyAlignment="1">
      <alignment horizontal="center" vertical="center"/>
    </xf>
    <xf numFmtId="40" fontId="5" fillId="0" borderId="1" xfId="0" applyNumberFormat="1" applyFont="1" applyBorder="1" applyAlignment="1">
      <alignment horizontal="right" vertical="center"/>
    </xf>
    <xf numFmtId="0" fontId="12" fillId="0" borderId="10" xfId="0" applyFont="1" applyBorder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0" applyNumberFormat="1" applyFont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 shrinkToFit="1"/>
    </xf>
    <xf numFmtId="0" fontId="17" fillId="0" borderId="0" xfId="0" applyFont="1" applyAlignment="1">
      <alignment horizontal="left" vertical="center"/>
    </xf>
    <xf numFmtId="0" fontId="20" fillId="0" borderId="0" xfId="0" applyFont="1">
      <alignment vertical="center"/>
    </xf>
    <xf numFmtId="0" fontId="13" fillId="0" borderId="0" xfId="0" applyFont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7" xfId="0" applyFont="1" applyBorder="1">
      <alignment vertical="center"/>
    </xf>
    <xf numFmtId="0" fontId="11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 shrinkToFit="1"/>
    </xf>
    <xf numFmtId="0" fontId="15" fillId="2" borderId="1" xfId="0" quotePrefix="1" applyFont="1" applyFill="1" applyBorder="1" applyAlignment="1">
      <alignment horizontal="center" vertical="center"/>
    </xf>
    <xf numFmtId="38" fontId="5" fillId="0" borderId="3" xfId="0" applyNumberFormat="1" applyFont="1" applyBorder="1">
      <alignment vertical="center"/>
    </xf>
    <xf numFmtId="38" fontId="5" fillId="0" borderId="3" xfId="0" applyNumberFormat="1" applyFont="1" applyBorder="1" applyAlignment="1">
      <alignment horizontal="right" vertical="center"/>
    </xf>
    <xf numFmtId="38" fontId="5" fillId="0" borderId="1" xfId="0" applyNumberFormat="1" applyFont="1" applyBorder="1" applyAlignment="1">
      <alignment horizontal="right" vertical="center"/>
    </xf>
    <xf numFmtId="180" fontId="5" fillId="0" borderId="0" xfId="0" applyNumberFormat="1" applyFont="1" applyAlignment="1">
      <alignment horizontal="center" vertical="center"/>
    </xf>
    <xf numFmtId="0" fontId="10" fillId="0" borderId="0" xfId="0" applyFont="1">
      <alignment vertical="center"/>
    </xf>
    <xf numFmtId="0" fontId="14" fillId="0" borderId="0" xfId="0" applyFont="1">
      <alignment vertical="center"/>
    </xf>
    <xf numFmtId="181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23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38" fontId="5" fillId="0" borderId="5" xfId="1" applyFont="1" applyFill="1" applyBorder="1" applyProtection="1">
      <alignment vertical="center"/>
    </xf>
    <xf numFmtId="38" fontId="5" fillId="0" borderId="3" xfId="1" applyFont="1" applyFill="1" applyBorder="1" applyAlignment="1" applyProtection="1">
      <alignment vertical="center"/>
    </xf>
    <xf numFmtId="0" fontId="5" fillId="0" borderId="0" xfId="0" quotePrefix="1" applyFont="1">
      <alignment vertical="center"/>
    </xf>
    <xf numFmtId="178" fontId="12" fillId="0" borderId="5" xfId="1" applyNumberFormat="1" applyFont="1" applyFill="1" applyBorder="1" applyAlignment="1" applyProtection="1">
      <alignment vertical="center"/>
    </xf>
    <xf numFmtId="0" fontId="5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8" fontId="5" fillId="0" borderId="1" xfId="1" applyFont="1" applyBorder="1" applyAlignment="1" applyProtection="1">
      <alignment horizontal="center" vertical="center"/>
      <protection locked="0"/>
    </xf>
    <xf numFmtId="178" fontId="5" fillId="0" borderId="3" xfId="1" applyNumberFormat="1" applyFont="1" applyFill="1" applyBorder="1" applyAlignment="1" applyProtection="1">
      <alignment horizontal="center" vertical="center"/>
      <protection locked="0"/>
    </xf>
    <xf numFmtId="38" fontId="5" fillId="0" borderId="3" xfId="1" applyFont="1" applyBorder="1" applyAlignment="1" applyProtection="1">
      <alignment horizontal="right" vertical="center" shrinkToFit="1"/>
      <protection locked="0"/>
    </xf>
    <xf numFmtId="0" fontId="5" fillId="0" borderId="3" xfId="0" quotePrefix="1" applyFont="1" applyBorder="1" applyAlignment="1">
      <alignment horizontal="center" vertical="center"/>
    </xf>
    <xf numFmtId="0" fontId="5" fillId="0" borderId="6" xfId="0" quotePrefix="1" applyFont="1" applyBorder="1" applyAlignment="1">
      <alignment horizontal="center" vertical="center"/>
    </xf>
    <xf numFmtId="0" fontId="5" fillId="0" borderId="5" xfId="0" quotePrefix="1" applyFont="1" applyBorder="1" applyAlignment="1">
      <alignment horizontal="center" vertical="center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6" xfId="0" applyFont="1" applyBorder="1" applyAlignment="1" applyProtection="1">
      <alignment horizontal="center" vertical="center" shrinkToFit="1"/>
      <protection locked="0"/>
    </xf>
    <xf numFmtId="0" fontId="6" fillId="2" borderId="3" xfId="0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7" fillId="0" borderId="5" xfId="0" applyFont="1" applyBorder="1" applyAlignment="1" applyProtection="1">
      <alignment horizontal="center" vertical="center" shrinkToFit="1"/>
      <protection locked="0"/>
    </xf>
    <xf numFmtId="177" fontId="5" fillId="0" borderId="6" xfId="0" applyNumberFormat="1" applyFont="1" applyBorder="1" applyAlignment="1">
      <alignment horizontal="center" vertical="center"/>
    </xf>
    <xf numFmtId="177" fontId="5" fillId="0" borderId="5" xfId="0" applyNumberFormat="1" applyFont="1" applyBorder="1" applyAlignment="1">
      <alignment horizontal="center" vertical="center"/>
    </xf>
    <xf numFmtId="179" fontId="5" fillId="0" borderId="3" xfId="0" applyNumberFormat="1" applyFont="1" applyBorder="1" applyAlignment="1">
      <alignment horizontal="center" vertical="center"/>
    </xf>
    <xf numFmtId="179" fontId="5" fillId="0" borderId="5" xfId="0" applyNumberFormat="1" applyFont="1" applyBorder="1" applyAlignment="1">
      <alignment horizontal="center" vertical="center"/>
    </xf>
    <xf numFmtId="178" fontId="5" fillId="0" borderId="6" xfId="1" applyNumberFormat="1" applyFont="1" applyFill="1" applyBorder="1" applyAlignment="1" applyProtection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7" fontId="5" fillId="0" borderId="3" xfId="0" applyNumberFormat="1" applyFont="1" applyBorder="1" applyAlignment="1" applyProtection="1">
      <alignment horizontal="center" vertical="center"/>
      <protection locked="0"/>
    </xf>
    <xf numFmtId="177" fontId="5" fillId="0" borderId="6" xfId="0" applyNumberFormat="1" applyFont="1" applyBorder="1" applyAlignment="1" applyProtection="1">
      <alignment horizontal="center" vertical="center"/>
      <protection locked="0"/>
    </xf>
    <xf numFmtId="177" fontId="5" fillId="0" borderId="3" xfId="0" applyNumberFormat="1" applyFont="1" applyBorder="1" applyAlignment="1">
      <alignment horizontal="center" vertical="center"/>
    </xf>
    <xf numFmtId="182" fontId="11" fillId="0" borderId="2" xfId="0" applyNumberFormat="1" applyFont="1" applyBorder="1" applyAlignment="1">
      <alignment horizontal="center" vertical="center"/>
    </xf>
    <xf numFmtId="182" fontId="11" fillId="0" borderId="8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38" fontId="5" fillId="0" borderId="3" xfId="0" applyNumberFormat="1" applyFont="1" applyBorder="1" applyAlignment="1">
      <alignment horizontal="center" vertical="center"/>
    </xf>
    <xf numFmtId="38" fontId="5" fillId="0" borderId="5" xfId="0" applyNumberFormat="1" applyFont="1" applyBorder="1" applyAlignment="1">
      <alignment horizontal="center" vertical="center"/>
    </xf>
    <xf numFmtId="38" fontId="5" fillId="0" borderId="3" xfId="1" applyFont="1" applyBorder="1" applyAlignment="1" applyProtection="1">
      <alignment horizontal="center" vertical="center" shrinkToFit="1"/>
    </xf>
    <xf numFmtId="38" fontId="5" fillId="0" borderId="5" xfId="1" applyFont="1" applyBorder="1" applyAlignment="1" applyProtection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38" fontId="5" fillId="0" borderId="3" xfId="1" applyFont="1" applyFill="1" applyBorder="1" applyAlignment="1" applyProtection="1">
      <alignment horizontal="center" vertical="center"/>
    </xf>
    <xf numFmtId="38" fontId="5" fillId="0" borderId="5" xfId="1" applyFont="1" applyFill="1" applyBorder="1" applyAlignment="1" applyProtection="1">
      <alignment horizontal="center" vertical="center"/>
    </xf>
    <xf numFmtId="38" fontId="5" fillId="0" borderId="1" xfId="1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177" fontId="8" fillId="0" borderId="6" xfId="0" applyNumberFormat="1" applyFont="1" applyBorder="1" applyAlignment="1">
      <alignment horizontal="center" vertical="center"/>
    </xf>
    <xf numFmtId="177" fontId="8" fillId="0" borderId="5" xfId="0" applyNumberFormat="1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/>
    </xf>
    <xf numFmtId="0" fontId="5" fillId="0" borderId="3" xfId="0" quotePrefix="1" applyFont="1" applyBorder="1" applyAlignment="1">
      <alignment horizontal="left" vertical="center"/>
    </xf>
    <xf numFmtId="0" fontId="5" fillId="0" borderId="5" xfId="0" quotePrefix="1" applyFont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 wrapText="1" shrinkToFit="1"/>
    </xf>
    <xf numFmtId="0" fontId="5" fillId="2" borderId="5" xfId="0" applyFont="1" applyFill="1" applyBorder="1" applyAlignment="1">
      <alignment horizontal="center" vertical="center" wrapText="1" shrinkToFit="1"/>
    </xf>
    <xf numFmtId="0" fontId="5" fillId="2" borderId="2" xfId="0" quotePrefix="1" applyFont="1" applyFill="1" applyBorder="1" applyAlignment="1">
      <alignment horizontal="center" vertical="center"/>
    </xf>
    <xf numFmtId="0" fontId="5" fillId="2" borderId="11" xfId="0" quotePrefix="1" applyFont="1" applyFill="1" applyBorder="1" applyAlignment="1">
      <alignment horizontal="center" vertical="center"/>
    </xf>
    <xf numFmtId="0" fontId="5" fillId="2" borderId="8" xfId="0" quotePrefix="1" applyFont="1" applyFill="1" applyBorder="1" applyAlignment="1">
      <alignment horizontal="center" vertical="center"/>
    </xf>
    <xf numFmtId="0" fontId="11" fillId="2" borderId="3" xfId="1" applyNumberFormat="1" applyFont="1" applyFill="1" applyBorder="1" applyAlignment="1" applyProtection="1">
      <alignment horizontal="center" vertical="center"/>
    </xf>
    <xf numFmtId="0" fontId="11" fillId="2" borderId="5" xfId="1" applyNumberFormat="1" applyFont="1" applyFill="1" applyBorder="1" applyAlignment="1" applyProtection="1">
      <alignment horizontal="center" vertical="center"/>
    </xf>
    <xf numFmtId="0" fontId="5" fillId="2" borderId="3" xfId="0" quotePrefix="1" applyFont="1" applyFill="1" applyBorder="1" applyAlignment="1">
      <alignment horizontal="left" vertical="center"/>
    </xf>
    <xf numFmtId="0" fontId="5" fillId="2" borderId="5" xfId="0" quotePrefix="1" applyFont="1" applyFill="1" applyBorder="1" applyAlignment="1">
      <alignment horizontal="left" vertical="center"/>
    </xf>
    <xf numFmtId="0" fontId="15" fillId="2" borderId="2" xfId="0" quotePrefix="1" applyFont="1" applyFill="1" applyBorder="1" applyAlignment="1">
      <alignment horizontal="center" vertical="center"/>
    </xf>
    <xf numFmtId="0" fontId="15" fillId="2" borderId="11" xfId="0" quotePrefix="1" applyFont="1" applyFill="1" applyBorder="1" applyAlignment="1">
      <alignment horizontal="center" vertical="center"/>
    </xf>
    <xf numFmtId="0" fontId="15" fillId="2" borderId="8" xfId="0" quotePrefix="1" applyFont="1" applyFill="1" applyBorder="1" applyAlignment="1">
      <alignment horizontal="center" vertical="center"/>
    </xf>
  </cellXfs>
  <cellStyles count="3">
    <cellStyle name="桁区切り" xfId="1" builtinId="6"/>
    <cellStyle name="桁区切り 4" xfId="2" xr:uid="{00000000-0005-0000-0000-000001000000}"/>
    <cellStyle name="標準" xfId="0" builtinId="0"/>
  </cellStyles>
  <dxfs count="10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647700</xdr:colOff>
      <xdr:row>5</xdr:row>
      <xdr:rowOff>200025</xdr:rowOff>
    </xdr:from>
    <xdr:to>
      <xdr:col>16</xdr:col>
      <xdr:colOff>304800</xdr:colOff>
      <xdr:row>7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AC4E393-B9AA-9B0F-2144-F7EDCAA4E0A8}"/>
            </a:ext>
          </a:extLst>
        </xdr:cNvPr>
        <xdr:cNvSpPr txBox="1"/>
      </xdr:nvSpPr>
      <xdr:spPr>
        <a:xfrm>
          <a:off x="12915900" y="1597025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AEFD713-DBD8-444E-9FF5-736F7C1BB310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190500</xdr:rowOff>
    </xdr:from>
    <xdr:to>
      <xdr:col>13</xdr:col>
      <xdr:colOff>317500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589B691-8945-4E58-B26B-1ACEB4976047}"/>
            </a:ext>
          </a:extLst>
        </xdr:cNvPr>
        <xdr:cNvSpPr txBox="1"/>
      </xdr:nvSpPr>
      <xdr:spPr>
        <a:xfrm>
          <a:off x="95885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190500</xdr:rowOff>
    </xdr:from>
    <xdr:to>
      <xdr:col>13</xdr:col>
      <xdr:colOff>330200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73B683-2589-49B9-8699-2501DDC83F64}"/>
            </a:ext>
          </a:extLst>
        </xdr:cNvPr>
        <xdr:cNvSpPr txBox="1"/>
      </xdr:nvSpPr>
      <xdr:spPr>
        <a:xfrm>
          <a:off x="96012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8AA2C94-5361-4B06-9124-77DD40E70181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457200</xdr:colOff>
      <xdr:row>4</xdr:row>
      <xdr:rowOff>177800</xdr:rowOff>
    </xdr:from>
    <xdr:to>
      <xdr:col>13</xdr:col>
      <xdr:colOff>266700</xdr:colOff>
      <xdr:row>5</xdr:row>
      <xdr:rowOff>231775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74BDA-D102-4DA8-9F5C-84259CFD0E26}"/>
            </a:ext>
          </a:extLst>
        </xdr:cNvPr>
        <xdr:cNvSpPr txBox="1"/>
      </xdr:nvSpPr>
      <xdr:spPr>
        <a:xfrm>
          <a:off x="9537700" y="12573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F7A047-91F5-4125-A24B-CF7E2608FADA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228600</xdr:rowOff>
    </xdr:from>
    <xdr:to>
      <xdr:col>13</xdr:col>
      <xdr:colOff>317500</xdr:colOff>
      <xdr:row>6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4DBE414-55B5-491B-BBAF-859C106ADF96}"/>
            </a:ext>
          </a:extLst>
        </xdr:cNvPr>
        <xdr:cNvSpPr txBox="1"/>
      </xdr:nvSpPr>
      <xdr:spPr>
        <a:xfrm>
          <a:off x="9588500" y="13081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228600</xdr:rowOff>
    </xdr:from>
    <xdr:to>
      <xdr:col>13</xdr:col>
      <xdr:colOff>342900</xdr:colOff>
      <xdr:row>6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F64FB73-B7F9-47CD-9B27-EADFBEDD04CC}"/>
            </a:ext>
          </a:extLst>
        </xdr:cNvPr>
        <xdr:cNvSpPr txBox="1"/>
      </xdr:nvSpPr>
      <xdr:spPr>
        <a:xfrm>
          <a:off x="9613900" y="13081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203200</xdr:rowOff>
    </xdr:from>
    <xdr:to>
      <xdr:col>13</xdr:col>
      <xdr:colOff>317500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FE96ECF-3F3D-4032-97C9-6C11A9383A9B}"/>
            </a:ext>
          </a:extLst>
        </xdr:cNvPr>
        <xdr:cNvSpPr txBox="1"/>
      </xdr:nvSpPr>
      <xdr:spPr>
        <a:xfrm>
          <a:off x="95885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AC7C9E3-9202-4472-8D52-2D586A507154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662608</xdr:colOff>
      <xdr:row>4</xdr:row>
      <xdr:rowOff>207065</xdr:rowOff>
    </xdr:from>
    <xdr:to>
      <xdr:col>13</xdr:col>
      <xdr:colOff>324126</xdr:colOff>
      <xdr:row>6</xdr:row>
      <xdr:rowOff>18084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A2EE46-7265-4B11-9164-083EF731C85D}"/>
            </a:ext>
          </a:extLst>
        </xdr:cNvPr>
        <xdr:cNvSpPr txBox="1"/>
      </xdr:nvSpPr>
      <xdr:spPr>
        <a:xfrm>
          <a:off x="9326217" y="1275522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E08CDA3-439F-4829-AB79-96D7AAEC1DF9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482600</xdr:colOff>
      <xdr:row>4</xdr:row>
      <xdr:rowOff>203200</xdr:rowOff>
    </xdr:from>
    <xdr:to>
      <xdr:col>13</xdr:col>
      <xdr:colOff>292100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42E74E1-C4B3-45F1-916D-00B4D6F180E3}"/>
            </a:ext>
          </a:extLst>
        </xdr:cNvPr>
        <xdr:cNvSpPr txBox="1"/>
      </xdr:nvSpPr>
      <xdr:spPr>
        <a:xfrm>
          <a:off x="95631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482600</xdr:colOff>
      <xdr:row>4</xdr:row>
      <xdr:rowOff>203200</xdr:rowOff>
    </xdr:from>
    <xdr:to>
      <xdr:col>13</xdr:col>
      <xdr:colOff>292100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5085C7D-97A9-4267-B334-80314CDF3D76}"/>
            </a:ext>
          </a:extLst>
        </xdr:cNvPr>
        <xdr:cNvSpPr txBox="1"/>
      </xdr:nvSpPr>
      <xdr:spPr>
        <a:xfrm>
          <a:off x="95631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2EB473F-98C8-47D3-B828-5F452FC50BAB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203200</xdr:rowOff>
    </xdr:from>
    <xdr:to>
      <xdr:col>13</xdr:col>
      <xdr:colOff>317500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6601DC4-4D56-4F11-AAAD-59E403382AF9}"/>
            </a:ext>
          </a:extLst>
        </xdr:cNvPr>
        <xdr:cNvSpPr txBox="1"/>
      </xdr:nvSpPr>
      <xdr:spPr>
        <a:xfrm>
          <a:off x="95885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46AC209-59CD-4BAA-9D20-0B845F90A904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417243-1178-429A-9A11-82FB8A687E55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F0B0545-9D5D-4DB9-8CB5-42AFCBCB358B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4EE83AC-7648-4DDD-9534-75FB9C0D4549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215900</xdr:rowOff>
    </xdr:from>
    <xdr:to>
      <xdr:col>13</xdr:col>
      <xdr:colOff>342900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F81F4D3-D5F1-499C-B0FB-57EBD0DFDDA4}"/>
            </a:ext>
          </a:extLst>
        </xdr:cNvPr>
        <xdr:cNvSpPr txBox="1"/>
      </xdr:nvSpPr>
      <xdr:spPr>
        <a:xfrm>
          <a:off x="96139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203200</xdr:rowOff>
    </xdr:from>
    <xdr:to>
      <xdr:col>13</xdr:col>
      <xdr:colOff>342900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CB6194A-2EB8-47FE-ADDA-62C7C15B7DE1}"/>
            </a:ext>
          </a:extLst>
        </xdr:cNvPr>
        <xdr:cNvSpPr txBox="1"/>
      </xdr:nvSpPr>
      <xdr:spPr>
        <a:xfrm>
          <a:off x="96139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CBC9F20-9CA9-4E71-B85D-54DE2F50B2D5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203200</xdr:rowOff>
    </xdr:from>
    <xdr:to>
      <xdr:col>13</xdr:col>
      <xdr:colOff>304800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A69D41-CD47-4E0D-8FE8-8A5F95F73D41}"/>
            </a:ext>
          </a:extLst>
        </xdr:cNvPr>
        <xdr:cNvSpPr txBox="1"/>
      </xdr:nvSpPr>
      <xdr:spPr>
        <a:xfrm>
          <a:off x="95758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9C995D5-EE6F-498F-A8D6-E494781AD632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190500</xdr:rowOff>
    </xdr:from>
    <xdr:to>
      <xdr:col>13</xdr:col>
      <xdr:colOff>304800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2652A6C-44EC-4F17-A529-E0AB955CC821}"/>
            </a:ext>
          </a:extLst>
        </xdr:cNvPr>
        <xdr:cNvSpPr txBox="1"/>
      </xdr:nvSpPr>
      <xdr:spPr>
        <a:xfrm>
          <a:off x="95758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87C8799-1BDF-45A5-9F38-8B27D84ABB69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D21D16A-EED1-486A-BF35-6A6F1BD093A9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228600</xdr:rowOff>
    </xdr:from>
    <xdr:to>
      <xdr:col>13</xdr:col>
      <xdr:colOff>342900</xdr:colOff>
      <xdr:row>6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2D56EB3-6D31-4C30-8222-F6019A5792EE}"/>
            </a:ext>
          </a:extLst>
        </xdr:cNvPr>
        <xdr:cNvSpPr txBox="1"/>
      </xdr:nvSpPr>
      <xdr:spPr>
        <a:xfrm>
          <a:off x="9613900" y="13081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215900</xdr:rowOff>
    </xdr:from>
    <xdr:to>
      <xdr:col>13</xdr:col>
      <xdr:colOff>342900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F9B829F-BB7F-47D4-B3C5-74514A363FC0}"/>
            </a:ext>
          </a:extLst>
        </xdr:cNvPr>
        <xdr:cNvSpPr txBox="1"/>
      </xdr:nvSpPr>
      <xdr:spPr>
        <a:xfrm>
          <a:off x="96139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203200</xdr:rowOff>
    </xdr:from>
    <xdr:to>
      <xdr:col>13</xdr:col>
      <xdr:colOff>342900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7603016-5F77-4D5B-9168-5EA20F319B8D}"/>
            </a:ext>
          </a:extLst>
        </xdr:cNvPr>
        <xdr:cNvSpPr txBox="1"/>
      </xdr:nvSpPr>
      <xdr:spPr>
        <a:xfrm>
          <a:off x="96139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04B7037-95EA-40BB-83E1-BD31F7C126B6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190500</xdr:rowOff>
    </xdr:from>
    <xdr:to>
      <xdr:col>13</xdr:col>
      <xdr:colOff>342900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DA58F5A-7E8F-4DB5-8FAC-A6101EE754B1}"/>
            </a:ext>
          </a:extLst>
        </xdr:cNvPr>
        <xdr:cNvSpPr txBox="1"/>
      </xdr:nvSpPr>
      <xdr:spPr>
        <a:xfrm>
          <a:off x="96139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E9ED7D1-B562-4BD6-855B-240384B2E6F7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71F65D-BBF1-4889-BFD5-8712F05B4AE6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77C9FE4-71DF-4387-AD1E-FE4119939A93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6299A9E-795F-4B0F-96D2-1E1E63B87F42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908F426-EE53-4A3D-BC86-AA17E926F007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7DD22D4-D0A3-4280-9038-8A83C45033F6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6A1A7C2-3D52-45C2-AA9F-0C4BB7BE2B45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24A88A-4335-437D-8BE8-95C4E72DE1E6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7D1960B-829F-4B5A-B52E-DE316892C640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948E921-D6DB-4598-9DDD-462C88A26CD2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203200</xdr:rowOff>
    </xdr:from>
    <xdr:to>
      <xdr:col>13</xdr:col>
      <xdr:colOff>304800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E477B78-B86B-4363-8969-60EE1602500B}"/>
            </a:ext>
          </a:extLst>
        </xdr:cNvPr>
        <xdr:cNvSpPr txBox="1"/>
      </xdr:nvSpPr>
      <xdr:spPr>
        <a:xfrm>
          <a:off x="95758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FE5EE-3A51-45F4-8D17-47E3EE7CEFD5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79C9085-6F49-4582-A5B9-D4559D7BBE25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26FDD95-54BF-414E-9FD2-4147A4C0C9FD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215900</xdr:rowOff>
    </xdr:from>
    <xdr:to>
      <xdr:col>13</xdr:col>
      <xdr:colOff>342900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A228A8F-F5BE-42D5-9E0B-D5A80CCDB9E2}"/>
            </a:ext>
          </a:extLst>
        </xdr:cNvPr>
        <xdr:cNvSpPr txBox="1"/>
      </xdr:nvSpPr>
      <xdr:spPr>
        <a:xfrm>
          <a:off x="96139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A339007-5AA4-460A-A7DE-F4F895C408C0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190500</xdr:rowOff>
    </xdr:from>
    <xdr:to>
      <xdr:col>13</xdr:col>
      <xdr:colOff>330200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53629A2-0B0B-41F1-8EC2-20C390A83714}"/>
            </a:ext>
          </a:extLst>
        </xdr:cNvPr>
        <xdr:cNvSpPr txBox="1"/>
      </xdr:nvSpPr>
      <xdr:spPr>
        <a:xfrm>
          <a:off x="96012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203200</xdr:rowOff>
    </xdr:from>
    <xdr:to>
      <xdr:col>13</xdr:col>
      <xdr:colOff>317500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1BD126D-0AB0-4108-B712-45631B90FA7D}"/>
            </a:ext>
          </a:extLst>
        </xdr:cNvPr>
        <xdr:cNvSpPr txBox="1"/>
      </xdr:nvSpPr>
      <xdr:spPr>
        <a:xfrm>
          <a:off x="95885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0.59999389629810485"/>
  </sheetPr>
  <dimension ref="A1:R98"/>
  <sheetViews>
    <sheetView showGridLines="0" tabSelected="1" view="pageBreakPreview" zoomScale="75" zoomScaleNormal="75" zoomScaleSheetLayoutView="75" workbookViewId="0"/>
  </sheetViews>
  <sheetFormatPr defaultRowHeight="15.75" x14ac:dyDescent="0.4"/>
  <cols>
    <col min="1" max="1" width="5.625" style="23" customWidth="1"/>
    <col min="2" max="3" width="10.625" style="23" customWidth="1"/>
    <col min="4" max="8" width="12.625" style="23" customWidth="1"/>
    <col min="9" max="9" width="7.625" style="23" customWidth="1"/>
    <col min="10" max="11" width="12.625" style="23" customWidth="1"/>
    <col min="12" max="12" width="8.625" style="23" customWidth="1"/>
    <col min="13" max="13" width="7.625" style="23" customWidth="1"/>
    <col min="14" max="14" width="8.625" style="23" customWidth="1"/>
    <col min="15" max="16" width="12.625" style="23" customWidth="1"/>
    <col min="17" max="17" width="10.625" style="23" customWidth="1"/>
    <col min="18" max="18" width="12.625" style="23" customWidth="1"/>
    <col min="19" max="21" width="9" style="23"/>
    <col min="22" max="22" width="10.75" style="23" bestFit="1" customWidth="1"/>
    <col min="23" max="16384" width="9" style="23"/>
  </cols>
  <sheetData>
    <row r="1" spans="1:18" ht="24.95" customHeight="1" x14ac:dyDescent="0.4">
      <c r="A1" s="22" t="s">
        <v>71</v>
      </c>
      <c r="D1" s="24"/>
    </row>
    <row r="2" spans="1:18" ht="24.95" customHeight="1" x14ac:dyDescent="0.4">
      <c r="A2" s="25" t="s">
        <v>68</v>
      </c>
      <c r="D2" s="24"/>
    </row>
    <row r="3" spans="1:18" ht="24.95" customHeight="1" x14ac:dyDescent="0.4">
      <c r="A3" s="26" t="s">
        <v>72</v>
      </c>
    </row>
    <row r="4" spans="1:18" ht="15" customHeight="1" x14ac:dyDescent="0.4"/>
    <row r="5" spans="1:18" ht="20.100000000000001" customHeight="1" x14ac:dyDescent="0.4">
      <c r="A5" s="89" t="s">
        <v>6</v>
      </c>
      <c r="B5" s="90"/>
      <c r="C5" s="93"/>
      <c r="D5" s="94"/>
      <c r="E5" s="94"/>
      <c r="F5" s="94"/>
      <c r="G5" s="94"/>
      <c r="H5" s="95"/>
      <c r="I5" s="27"/>
      <c r="J5" s="27"/>
      <c r="K5" s="27"/>
      <c r="L5" s="27"/>
      <c r="M5" s="27"/>
      <c r="N5" s="27"/>
      <c r="O5" s="27"/>
      <c r="P5" s="27"/>
      <c r="Q5" s="28"/>
      <c r="R5" s="28"/>
    </row>
    <row r="6" spans="1:18" ht="20.100000000000001" customHeight="1" x14ac:dyDescent="0.4">
      <c r="A6" s="29"/>
      <c r="B6" s="29"/>
      <c r="C6" s="30"/>
      <c r="D6" s="30"/>
      <c r="E6" s="30"/>
      <c r="F6" s="30"/>
      <c r="G6" s="30"/>
      <c r="H6" s="30"/>
      <c r="I6" s="27"/>
      <c r="J6" s="27"/>
      <c r="K6" s="27"/>
      <c r="L6" s="27"/>
      <c r="M6" s="27"/>
      <c r="N6" s="27"/>
      <c r="O6" s="27"/>
      <c r="P6" s="27"/>
      <c r="Q6" s="28"/>
      <c r="R6" s="28"/>
    </row>
    <row r="7" spans="1:18" ht="19.5" x14ac:dyDescent="0.4">
      <c r="A7" s="31" t="s">
        <v>74</v>
      </c>
      <c r="H7" s="72"/>
      <c r="I7" s="32"/>
      <c r="N7" s="74" t="s">
        <v>12</v>
      </c>
      <c r="O7" s="103"/>
      <c r="P7" s="104"/>
      <c r="Q7" s="96" t="str">
        <f>IF(O7="","",DATE(YEAR($O$7),MONTH($O$7)+11,DAY($O$7)))</f>
        <v/>
      </c>
      <c r="R7" s="97"/>
    </row>
    <row r="8" spans="1:18" ht="69.95" customHeight="1" x14ac:dyDescent="0.4">
      <c r="A8" s="33" t="s">
        <v>22</v>
      </c>
      <c r="B8" s="92" t="s">
        <v>2</v>
      </c>
      <c r="C8" s="92"/>
      <c r="D8" s="87" t="s">
        <v>10</v>
      </c>
      <c r="E8" s="88"/>
      <c r="F8" s="34" t="s">
        <v>62</v>
      </c>
      <c r="G8" s="34" t="s">
        <v>11</v>
      </c>
      <c r="H8" s="87" t="s">
        <v>63</v>
      </c>
      <c r="I8" s="88"/>
      <c r="J8" s="33" t="s">
        <v>64</v>
      </c>
      <c r="K8" s="33" t="s">
        <v>65</v>
      </c>
      <c r="L8" s="87" t="s">
        <v>66</v>
      </c>
      <c r="M8" s="88"/>
      <c r="N8" s="91" t="s">
        <v>75</v>
      </c>
      <c r="O8" s="91"/>
      <c r="P8" s="68" t="s">
        <v>76</v>
      </c>
      <c r="Q8" s="33" t="s">
        <v>67</v>
      </c>
      <c r="R8" s="33" t="s">
        <v>77</v>
      </c>
    </row>
    <row r="9" spans="1:18" ht="20.100000000000001" customHeight="1" x14ac:dyDescent="0.4">
      <c r="A9" s="37">
        <v>1</v>
      </c>
      <c r="B9" s="84"/>
      <c r="C9" s="86"/>
      <c r="D9" s="82"/>
      <c r="E9" s="83"/>
      <c r="F9" s="76"/>
      <c r="G9" s="77"/>
      <c r="H9" s="71" t="str">
        <f t="shared" ref="H9:H14" ca="1" si="0">IFERROR(INDIRECT($A9&amp;"!E38"),"")</f>
        <v/>
      </c>
      <c r="I9" s="17" t="str">
        <f ca="1">IFERROR(INDIRECT($A9&amp;"!F38"),"")</f>
        <v/>
      </c>
      <c r="J9" s="2" t="str">
        <f ca="1">IFERROR(INDIRECT($A9&amp;"!G38"),"")</f>
        <v/>
      </c>
      <c r="K9" s="2" t="str">
        <f ca="1">IFERROR(INDIRECT($A9&amp;"!H38"),"")</f>
        <v/>
      </c>
      <c r="L9" s="9" t="str">
        <f ca="1">IFERROR(INDIRECT($A9&amp;"!I38"),"")</f>
        <v/>
      </c>
      <c r="M9" s="70" t="str">
        <f ca="1">IFERROR(INDIRECT($A9&amp;"!J38"),"")</f>
        <v/>
      </c>
      <c r="N9" s="16" t="str">
        <f ca="1">IFERROR(INDIRECT($A9&amp;"!K38"),"")</f>
        <v/>
      </c>
      <c r="O9" s="17" t="str">
        <f ca="1">IFERROR(INDIRECT($A9&amp;"!L38"),"")</f>
        <v/>
      </c>
      <c r="P9" s="2" t="str">
        <f ca="1">IFERROR(INDIRECT($A9&amp;"!M38"),"")</f>
        <v/>
      </c>
      <c r="Q9" s="16" t="str">
        <f ca="1">IFERROR(INDIRECT($A9&amp;"!N38"),"")</f>
        <v/>
      </c>
      <c r="R9" s="1" t="str">
        <f ca="1">IFERROR(INDIRECT($A9&amp;"!O38"),"")</f>
        <v/>
      </c>
    </row>
    <row r="10" spans="1:18" ht="20.100000000000001" customHeight="1" x14ac:dyDescent="0.4">
      <c r="A10" s="37">
        <v>2</v>
      </c>
      <c r="B10" s="84"/>
      <c r="C10" s="86"/>
      <c r="D10" s="82"/>
      <c r="E10" s="83"/>
      <c r="F10" s="76"/>
      <c r="G10" s="77"/>
      <c r="H10" s="71" t="str">
        <f t="shared" ca="1" si="0"/>
        <v/>
      </c>
      <c r="I10" s="17" t="str">
        <f t="shared" ref="I10:I58" ca="1" si="1">IFERROR(INDIRECT($A10&amp;"!F38"),"")</f>
        <v/>
      </c>
      <c r="J10" s="2" t="str">
        <f t="shared" ref="J10:J58" ca="1" si="2">IFERROR(INDIRECT($A10&amp;"!G38"),"")</f>
        <v/>
      </c>
      <c r="K10" s="2" t="str">
        <f t="shared" ref="K10:K58" ca="1" si="3">IFERROR(INDIRECT($A10&amp;"!H38"),"")</f>
        <v/>
      </c>
      <c r="L10" s="9" t="str">
        <f t="shared" ref="L10:L57" ca="1" si="4">IFERROR(INDIRECT($A10&amp;"!I38"),"")</f>
        <v/>
      </c>
      <c r="M10" s="70" t="str">
        <f t="shared" ref="M10:M58" ca="1" si="5">IFERROR(INDIRECT($A10&amp;"!J38"),"")</f>
        <v/>
      </c>
      <c r="N10" s="16" t="str">
        <f t="shared" ref="N10:N58" ca="1" si="6">IFERROR(INDIRECT($A10&amp;"!K38"),"")</f>
        <v/>
      </c>
      <c r="O10" s="17" t="str">
        <f t="shared" ref="O10:O58" ca="1" si="7">IFERROR(INDIRECT($A10&amp;"!L38"),"")</f>
        <v/>
      </c>
      <c r="P10" s="2" t="str">
        <f ca="1">IFERROR(INDIRECT($A10&amp;"!M38"),"")</f>
        <v/>
      </c>
      <c r="Q10" s="16" t="str">
        <f t="shared" ref="Q10:Q58" ca="1" si="8">IFERROR(INDIRECT($A10&amp;"!N38"),"")</f>
        <v/>
      </c>
      <c r="R10" s="1" t="str">
        <f ca="1">IFERROR(INDIRECT($A10&amp;"!O38"),"")</f>
        <v/>
      </c>
    </row>
    <row r="11" spans="1:18" ht="20.100000000000001" customHeight="1" x14ac:dyDescent="0.4">
      <c r="A11" s="37">
        <v>3</v>
      </c>
      <c r="B11" s="84"/>
      <c r="C11" s="86"/>
      <c r="D11" s="82"/>
      <c r="E11" s="83"/>
      <c r="F11" s="76"/>
      <c r="G11" s="77"/>
      <c r="H11" s="71" t="str">
        <f t="shared" ca="1" si="0"/>
        <v/>
      </c>
      <c r="I11" s="17" t="str">
        <f t="shared" ca="1" si="1"/>
        <v/>
      </c>
      <c r="J11" s="2" t="str">
        <f t="shared" ca="1" si="2"/>
        <v/>
      </c>
      <c r="K11" s="2" t="str">
        <f t="shared" ca="1" si="3"/>
        <v/>
      </c>
      <c r="L11" s="9" t="str">
        <f t="shared" ca="1" si="4"/>
        <v/>
      </c>
      <c r="M11" s="70" t="str">
        <f t="shared" ca="1" si="5"/>
        <v/>
      </c>
      <c r="N11" s="16" t="str">
        <f t="shared" ca="1" si="6"/>
        <v/>
      </c>
      <c r="O11" s="17" t="str">
        <f t="shared" ca="1" si="7"/>
        <v/>
      </c>
      <c r="P11" s="2" t="str">
        <f t="shared" ref="P11:P58" ca="1" si="9">IFERROR(INDIRECT($A11&amp;"!M38"),"")</f>
        <v/>
      </c>
      <c r="Q11" s="16" t="str">
        <f t="shared" ca="1" si="8"/>
        <v/>
      </c>
      <c r="R11" s="1" t="str">
        <f t="shared" ref="R11:R58" ca="1" si="10">IFERROR(INDIRECT($A11&amp;"!O38"),"")</f>
        <v/>
      </c>
    </row>
    <row r="12" spans="1:18" ht="20.100000000000001" customHeight="1" x14ac:dyDescent="0.4">
      <c r="A12" s="37">
        <v>4</v>
      </c>
      <c r="B12" s="84"/>
      <c r="C12" s="86"/>
      <c r="D12" s="82"/>
      <c r="E12" s="83"/>
      <c r="F12" s="76"/>
      <c r="G12" s="77"/>
      <c r="H12" s="71" t="str">
        <f t="shared" ca="1" si="0"/>
        <v/>
      </c>
      <c r="I12" s="17" t="str">
        <f t="shared" ca="1" si="1"/>
        <v/>
      </c>
      <c r="J12" s="2" t="str">
        <f t="shared" ca="1" si="2"/>
        <v/>
      </c>
      <c r="K12" s="2" t="str">
        <f t="shared" ca="1" si="3"/>
        <v/>
      </c>
      <c r="L12" s="9" t="str">
        <f t="shared" ca="1" si="4"/>
        <v/>
      </c>
      <c r="M12" s="70" t="str">
        <f t="shared" ca="1" si="5"/>
        <v/>
      </c>
      <c r="N12" s="16" t="str">
        <f t="shared" ca="1" si="6"/>
        <v/>
      </c>
      <c r="O12" s="17" t="str">
        <f t="shared" ca="1" si="7"/>
        <v/>
      </c>
      <c r="P12" s="2" t="str">
        <f t="shared" ca="1" si="9"/>
        <v/>
      </c>
      <c r="Q12" s="16" t="str">
        <f t="shared" ca="1" si="8"/>
        <v/>
      </c>
      <c r="R12" s="1" t="str">
        <f t="shared" ca="1" si="10"/>
        <v/>
      </c>
    </row>
    <row r="13" spans="1:18" ht="20.100000000000001" customHeight="1" x14ac:dyDescent="0.4">
      <c r="A13" s="37">
        <v>5</v>
      </c>
      <c r="B13" s="84"/>
      <c r="C13" s="86"/>
      <c r="D13" s="82"/>
      <c r="E13" s="83"/>
      <c r="F13" s="76"/>
      <c r="G13" s="77"/>
      <c r="H13" s="71" t="str">
        <f t="shared" ca="1" si="0"/>
        <v/>
      </c>
      <c r="I13" s="17" t="str">
        <f t="shared" ca="1" si="1"/>
        <v/>
      </c>
      <c r="J13" s="2" t="str">
        <f ca="1">IFERROR(INDIRECT($A13&amp;"!G38"),"")</f>
        <v/>
      </c>
      <c r="K13" s="2" t="str">
        <f t="shared" ca="1" si="3"/>
        <v/>
      </c>
      <c r="L13" s="9" t="str">
        <f t="shared" ca="1" si="4"/>
        <v/>
      </c>
      <c r="M13" s="70" t="str">
        <f ca="1">IFERROR(INDIRECT($A13&amp;"!J38"),"")</f>
        <v/>
      </c>
      <c r="N13" s="16" t="str">
        <f ca="1">IFERROR(INDIRECT($A13&amp;"!K38"),"")</f>
        <v/>
      </c>
      <c r="O13" s="17" t="str">
        <f t="shared" ca="1" si="7"/>
        <v/>
      </c>
      <c r="P13" s="2" t="str">
        <f t="shared" ca="1" si="9"/>
        <v/>
      </c>
      <c r="Q13" s="16" t="str">
        <f t="shared" ca="1" si="8"/>
        <v/>
      </c>
      <c r="R13" s="1" t="str">
        <f t="shared" ca="1" si="10"/>
        <v/>
      </c>
    </row>
    <row r="14" spans="1:18" ht="20.100000000000001" customHeight="1" x14ac:dyDescent="0.4">
      <c r="A14" s="37">
        <v>6</v>
      </c>
      <c r="B14" s="84"/>
      <c r="C14" s="86"/>
      <c r="D14" s="82"/>
      <c r="E14" s="83"/>
      <c r="F14" s="76"/>
      <c r="G14" s="77"/>
      <c r="H14" s="71" t="str">
        <f t="shared" ca="1" si="0"/>
        <v/>
      </c>
      <c r="I14" s="17" t="str">
        <f t="shared" ca="1" si="1"/>
        <v/>
      </c>
      <c r="J14" s="2" t="str">
        <f t="shared" ca="1" si="2"/>
        <v/>
      </c>
      <c r="K14" s="2" t="str">
        <f t="shared" ca="1" si="3"/>
        <v/>
      </c>
      <c r="L14" s="9" t="str">
        <f ca="1">IFERROR(INDIRECT($A14&amp;"!I38"),"")</f>
        <v/>
      </c>
      <c r="M14" s="70" t="str">
        <f t="shared" ca="1" si="5"/>
        <v/>
      </c>
      <c r="N14" s="16" t="str">
        <f t="shared" ca="1" si="6"/>
        <v/>
      </c>
      <c r="O14" s="17" t="str">
        <f t="shared" ca="1" si="7"/>
        <v/>
      </c>
      <c r="P14" s="2" t="str">
        <f t="shared" ca="1" si="9"/>
        <v/>
      </c>
      <c r="Q14" s="16" t="str">
        <f t="shared" ca="1" si="8"/>
        <v/>
      </c>
      <c r="R14" s="1" t="str">
        <f t="shared" ca="1" si="10"/>
        <v/>
      </c>
    </row>
    <row r="15" spans="1:18" ht="20.100000000000001" customHeight="1" x14ac:dyDescent="0.4">
      <c r="A15" s="37">
        <v>7</v>
      </c>
      <c r="B15" s="84"/>
      <c r="C15" s="86"/>
      <c r="D15" s="82"/>
      <c r="E15" s="83"/>
      <c r="F15" s="76"/>
      <c r="G15" s="77"/>
      <c r="H15" s="2" t="str">
        <f t="shared" ref="H15:H58" ca="1" si="11">IFERROR(INDIRECT($A15&amp;"!E38"),"")</f>
        <v/>
      </c>
      <c r="I15" s="17" t="str">
        <f t="shared" ca="1" si="1"/>
        <v/>
      </c>
      <c r="J15" s="2" t="str">
        <f t="shared" ca="1" si="2"/>
        <v/>
      </c>
      <c r="K15" s="2" t="str">
        <f t="shared" ca="1" si="3"/>
        <v/>
      </c>
      <c r="L15" s="9" t="str">
        <f ca="1">IFERROR(INDIRECT($A15&amp;"!I38"),"")</f>
        <v/>
      </c>
      <c r="M15" s="70" t="str">
        <f t="shared" ca="1" si="5"/>
        <v/>
      </c>
      <c r="N15" s="16" t="str">
        <f t="shared" ca="1" si="6"/>
        <v/>
      </c>
      <c r="O15" s="17" t="str">
        <f t="shared" ca="1" si="7"/>
        <v/>
      </c>
      <c r="P15" s="2" t="str">
        <f t="shared" ca="1" si="9"/>
        <v/>
      </c>
      <c r="Q15" s="16" t="str">
        <f t="shared" ca="1" si="8"/>
        <v/>
      </c>
      <c r="R15" s="1" t="str">
        <f t="shared" ca="1" si="10"/>
        <v/>
      </c>
    </row>
    <row r="16" spans="1:18" ht="20.100000000000001" customHeight="1" x14ac:dyDescent="0.4">
      <c r="A16" s="37">
        <v>8</v>
      </c>
      <c r="B16" s="84"/>
      <c r="C16" s="86"/>
      <c r="D16" s="82"/>
      <c r="E16" s="83"/>
      <c r="F16" s="76"/>
      <c r="G16" s="77"/>
      <c r="H16" s="2" t="str">
        <f t="shared" ca="1" si="11"/>
        <v/>
      </c>
      <c r="I16" s="17" t="str">
        <f t="shared" ca="1" si="1"/>
        <v/>
      </c>
      <c r="J16" s="2" t="str">
        <f t="shared" ca="1" si="2"/>
        <v/>
      </c>
      <c r="K16" s="2" t="str">
        <f t="shared" ca="1" si="3"/>
        <v/>
      </c>
      <c r="L16" s="9" t="str">
        <f t="shared" ca="1" si="4"/>
        <v/>
      </c>
      <c r="M16" s="70" t="str">
        <f t="shared" ca="1" si="5"/>
        <v/>
      </c>
      <c r="N16" s="16" t="str">
        <f t="shared" ca="1" si="6"/>
        <v/>
      </c>
      <c r="O16" s="17" t="str">
        <f t="shared" ca="1" si="7"/>
        <v/>
      </c>
      <c r="P16" s="2" t="str">
        <f t="shared" ca="1" si="9"/>
        <v/>
      </c>
      <c r="Q16" s="16" t="str">
        <f t="shared" ca="1" si="8"/>
        <v/>
      </c>
      <c r="R16" s="1" t="str">
        <f t="shared" ca="1" si="10"/>
        <v/>
      </c>
    </row>
    <row r="17" spans="1:18" ht="20.100000000000001" customHeight="1" x14ac:dyDescent="0.4">
      <c r="A17" s="37">
        <v>9</v>
      </c>
      <c r="B17" s="84"/>
      <c r="C17" s="86"/>
      <c r="D17" s="82"/>
      <c r="E17" s="83"/>
      <c r="F17" s="76"/>
      <c r="G17" s="77"/>
      <c r="H17" s="2" t="str">
        <f t="shared" ca="1" si="11"/>
        <v/>
      </c>
      <c r="I17" s="17" t="str">
        <f t="shared" ca="1" si="1"/>
        <v/>
      </c>
      <c r="J17" s="2" t="str">
        <f t="shared" ca="1" si="2"/>
        <v/>
      </c>
      <c r="K17" s="2" t="str">
        <f t="shared" ca="1" si="3"/>
        <v/>
      </c>
      <c r="L17" s="9" t="str">
        <f t="shared" ca="1" si="4"/>
        <v/>
      </c>
      <c r="M17" s="70" t="str">
        <f t="shared" ca="1" si="5"/>
        <v/>
      </c>
      <c r="N17" s="16" t="str">
        <f t="shared" ca="1" si="6"/>
        <v/>
      </c>
      <c r="O17" s="17" t="str">
        <f t="shared" ca="1" si="7"/>
        <v/>
      </c>
      <c r="P17" s="2" t="str">
        <f t="shared" ca="1" si="9"/>
        <v/>
      </c>
      <c r="Q17" s="16" t="str">
        <f t="shared" ca="1" si="8"/>
        <v/>
      </c>
      <c r="R17" s="1" t="str">
        <f t="shared" ca="1" si="10"/>
        <v/>
      </c>
    </row>
    <row r="18" spans="1:18" ht="20.100000000000001" customHeight="1" x14ac:dyDescent="0.4">
      <c r="A18" s="37">
        <v>10</v>
      </c>
      <c r="B18" s="84"/>
      <c r="C18" s="86"/>
      <c r="D18" s="82"/>
      <c r="E18" s="83"/>
      <c r="F18" s="76"/>
      <c r="G18" s="77"/>
      <c r="H18" s="2" t="str">
        <f t="shared" ca="1" si="11"/>
        <v/>
      </c>
      <c r="I18" s="17" t="str">
        <f t="shared" ca="1" si="1"/>
        <v/>
      </c>
      <c r="J18" s="2" t="str">
        <f t="shared" ca="1" si="2"/>
        <v/>
      </c>
      <c r="K18" s="2" t="str">
        <f t="shared" ca="1" si="3"/>
        <v/>
      </c>
      <c r="L18" s="9" t="str">
        <f t="shared" ca="1" si="4"/>
        <v/>
      </c>
      <c r="M18" s="70" t="str">
        <f t="shared" ca="1" si="5"/>
        <v/>
      </c>
      <c r="N18" s="16" t="str">
        <f ca="1">IFERROR(INDIRECT($A18&amp;"!K38"),"")</f>
        <v/>
      </c>
      <c r="O18" s="17" t="str">
        <f t="shared" ca="1" si="7"/>
        <v/>
      </c>
      <c r="P18" s="2" t="str">
        <f t="shared" ca="1" si="9"/>
        <v/>
      </c>
      <c r="Q18" s="16" t="str">
        <f t="shared" ca="1" si="8"/>
        <v/>
      </c>
      <c r="R18" s="1" t="str">
        <f t="shared" ca="1" si="10"/>
        <v/>
      </c>
    </row>
    <row r="19" spans="1:18" ht="20.100000000000001" customHeight="1" x14ac:dyDescent="0.4">
      <c r="A19" s="37">
        <v>11</v>
      </c>
      <c r="B19" s="84"/>
      <c r="C19" s="86"/>
      <c r="D19" s="82"/>
      <c r="E19" s="83"/>
      <c r="F19" s="76"/>
      <c r="G19" s="77"/>
      <c r="H19" s="2" t="str">
        <f t="shared" ca="1" si="11"/>
        <v/>
      </c>
      <c r="I19" s="17" t="str">
        <f t="shared" ca="1" si="1"/>
        <v/>
      </c>
      <c r="J19" s="2" t="str">
        <f t="shared" ca="1" si="2"/>
        <v/>
      </c>
      <c r="K19" s="2" t="str">
        <f t="shared" ca="1" si="3"/>
        <v/>
      </c>
      <c r="L19" s="9" t="str">
        <f t="shared" ca="1" si="4"/>
        <v/>
      </c>
      <c r="M19" s="70" t="str">
        <f t="shared" ca="1" si="5"/>
        <v/>
      </c>
      <c r="N19" s="16" t="str">
        <f t="shared" ca="1" si="6"/>
        <v/>
      </c>
      <c r="O19" s="17" t="str">
        <f t="shared" ca="1" si="7"/>
        <v/>
      </c>
      <c r="P19" s="2" t="str">
        <f t="shared" ca="1" si="9"/>
        <v/>
      </c>
      <c r="Q19" s="16" t="str">
        <f t="shared" ca="1" si="8"/>
        <v/>
      </c>
      <c r="R19" s="1" t="str">
        <f t="shared" ca="1" si="10"/>
        <v/>
      </c>
    </row>
    <row r="20" spans="1:18" ht="20.100000000000001" customHeight="1" x14ac:dyDescent="0.4">
      <c r="A20" s="37">
        <v>12</v>
      </c>
      <c r="B20" s="84"/>
      <c r="C20" s="86"/>
      <c r="D20" s="82"/>
      <c r="E20" s="83"/>
      <c r="F20" s="76"/>
      <c r="G20" s="77"/>
      <c r="H20" s="2" t="str">
        <f t="shared" ca="1" si="11"/>
        <v/>
      </c>
      <c r="I20" s="17" t="str">
        <f t="shared" ca="1" si="1"/>
        <v/>
      </c>
      <c r="J20" s="2" t="str">
        <f t="shared" ca="1" si="2"/>
        <v/>
      </c>
      <c r="K20" s="2" t="str">
        <f t="shared" ca="1" si="3"/>
        <v/>
      </c>
      <c r="L20" s="9" t="str">
        <f t="shared" ca="1" si="4"/>
        <v/>
      </c>
      <c r="M20" s="70" t="str">
        <f t="shared" ca="1" si="5"/>
        <v/>
      </c>
      <c r="N20" s="16" t="str">
        <f t="shared" ca="1" si="6"/>
        <v/>
      </c>
      <c r="O20" s="17" t="str">
        <f t="shared" ca="1" si="7"/>
        <v/>
      </c>
      <c r="P20" s="2" t="str">
        <f t="shared" ca="1" si="9"/>
        <v/>
      </c>
      <c r="Q20" s="16" t="str">
        <f t="shared" ca="1" si="8"/>
        <v/>
      </c>
      <c r="R20" s="1" t="str">
        <f t="shared" ca="1" si="10"/>
        <v/>
      </c>
    </row>
    <row r="21" spans="1:18" ht="20.100000000000001" customHeight="1" x14ac:dyDescent="0.4">
      <c r="A21" s="37">
        <v>13</v>
      </c>
      <c r="B21" s="84"/>
      <c r="C21" s="86"/>
      <c r="D21" s="82"/>
      <c r="E21" s="83"/>
      <c r="F21" s="76"/>
      <c r="G21" s="77"/>
      <c r="H21" s="2" t="str">
        <f t="shared" ca="1" si="11"/>
        <v/>
      </c>
      <c r="I21" s="17" t="str">
        <f t="shared" ca="1" si="1"/>
        <v/>
      </c>
      <c r="J21" s="2" t="str">
        <f t="shared" ca="1" si="2"/>
        <v/>
      </c>
      <c r="K21" s="2" t="str">
        <f t="shared" ca="1" si="3"/>
        <v/>
      </c>
      <c r="L21" s="9" t="str">
        <f t="shared" ca="1" si="4"/>
        <v/>
      </c>
      <c r="M21" s="70" t="str">
        <f t="shared" ca="1" si="5"/>
        <v/>
      </c>
      <c r="N21" s="16" t="str">
        <f t="shared" ca="1" si="6"/>
        <v/>
      </c>
      <c r="O21" s="17" t="str">
        <f t="shared" ca="1" si="7"/>
        <v/>
      </c>
      <c r="P21" s="2" t="str">
        <f t="shared" ca="1" si="9"/>
        <v/>
      </c>
      <c r="Q21" s="16" t="str">
        <f t="shared" ca="1" si="8"/>
        <v/>
      </c>
      <c r="R21" s="1" t="str">
        <f t="shared" ca="1" si="10"/>
        <v/>
      </c>
    </row>
    <row r="22" spans="1:18" ht="20.100000000000001" customHeight="1" x14ac:dyDescent="0.4">
      <c r="A22" s="37">
        <v>14</v>
      </c>
      <c r="B22" s="84"/>
      <c r="C22" s="86"/>
      <c r="D22" s="82"/>
      <c r="E22" s="83"/>
      <c r="F22" s="76"/>
      <c r="G22" s="77"/>
      <c r="H22" s="2" t="str">
        <f t="shared" ca="1" si="11"/>
        <v/>
      </c>
      <c r="I22" s="17" t="str">
        <f t="shared" ca="1" si="1"/>
        <v/>
      </c>
      <c r="J22" s="2" t="str">
        <f t="shared" ca="1" si="2"/>
        <v/>
      </c>
      <c r="K22" s="2" t="str">
        <f t="shared" ca="1" si="3"/>
        <v/>
      </c>
      <c r="L22" s="9" t="str">
        <f t="shared" ca="1" si="4"/>
        <v/>
      </c>
      <c r="M22" s="70" t="str">
        <f t="shared" ca="1" si="5"/>
        <v/>
      </c>
      <c r="N22" s="16" t="str">
        <f t="shared" ca="1" si="6"/>
        <v/>
      </c>
      <c r="O22" s="17" t="str">
        <f t="shared" ca="1" si="7"/>
        <v/>
      </c>
      <c r="P22" s="2" t="str">
        <f t="shared" ca="1" si="9"/>
        <v/>
      </c>
      <c r="Q22" s="16" t="str">
        <f t="shared" ca="1" si="8"/>
        <v/>
      </c>
      <c r="R22" s="1" t="str">
        <f t="shared" ca="1" si="10"/>
        <v/>
      </c>
    </row>
    <row r="23" spans="1:18" ht="20.100000000000001" customHeight="1" x14ac:dyDescent="0.4">
      <c r="A23" s="37">
        <v>15</v>
      </c>
      <c r="B23" s="84"/>
      <c r="C23" s="86"/>
      <c r="D23" s="82"/>
      <c r="E23" s="83"/>
      <c r="F23" s="76"/>
      <c r="G23" s="77"/>
      <c r="H23" s="2" t="str">
        <f t="shared" ca="1" si="11"/>
        <v/>
      </c>
      <c r="I23" s="17" t="str">
        <f t="shared" ca="1" si="1"/>
        <v/>
      </c>
      <c r="J23" s="2" t="str">
        <f t="shared" ca="1" si="2"/>
        <v/>
      </c>
      <c r="K23" s="2" t="str">
        <f t="shared" ca="1" si="3"/>
        <v/>
      </c>
      <c r="L23" s="9" t="str">
        <f t="shared" ca="1" si="4"/>
        <v/>
      </c>
      <c r="M23" s="70" t="str">
        <f t="shared" ca="1" si="5"/>
        <v/>
      </c>
      <c r="N23" s="16" t="str">
        <f t="shared" ca="1" si="6"/>
        <v/>
      </c>
      <c r="O23" s="17" t="str">
        <f t="shared" ca="1" si="7"/>
        <v/>
      </c>
      <c r="P23" s="2" t="str">
        <f t="shared" ca="1" si="9"/>
        <v/>
      </c>
      <c r="Q23" s="16" t="str">
        <f t="shared" ca="1" si="8"/>
        <v/>
      </c>
      <c r="R23" s="1" t="str">
        <f t="shared" ca="1" si="10"/>
        <v/>
      </c>
    </row>
    <row r="24" spans="1:18" ht="20.100000000000001" customHeight="1" x14ac:dyDescent="0.4">
      <c r="A24" s="37">
        <v>16</v>
      </c>
      <c r="B24" s="84"/>
      <c r="C24" s="86"/>
      <c r="D24" s="82"/>
      <c r="E24" s="83"/>
      <c r="F24" s="76"/>
      <c r="G24" s="77"/>
      <c r="H24" s="2" t="str">
        <f t="shared" ca="1" si="11"/>
        <v/>
      </c>
      <c r="I24" s="17" t="str">
        <f t="shared" ca="1" si="1"/>
        <v/>
      </c>
      <c r="J24" s="2" t="str">
        <f t="shared" ca="1" si="2"/>
        <v/>
      </c>
      <c r="K24" s="2" t="str">
        <f t="shared" ca="1" si="3"/>
        <v/>
      </c>
      <c r="L24" s="9" t="str">
        <f t="shared" ca="1" si="4"/>
        <v/>
      </c>
      <c r="M24" s="70" t="str">
        <f t="shared" ca="1" si="5"/>
        <v/>
      </c>
      <c r="N24" s="16" t="str">
        <f t="shared" ca="1" si="6"/>
        <v/>
      </c>
      <c r="O24" s="17" t="str">
        <f t="shared" ca="1" si="7"/>
        <v/>
      </c>
      <c r="P24" s="2" t="str">
        <f t="shared" ca="1" si="9"/>
        <v/>
      </c>
      <c r="Q24" s="16" t="str">
        <f t="shared" ca="1" si="8"/>
        <v/>
      </c>
      <c r="R24" s="1" t="str">
        <f t="shared" ca="1" si="10"/>
        <v/>
      </c>
    </row>
    <row r="25" spans="1:18" ht="20.100000000000001" customHeight="1" x14ac:dyDescent="0.4">
      <c r="A25" s="37">
        <v>17</v>
      </c>
      <c r="B25" s="84"/>
      <c r="C25" s="86"/>
      <c r="D25" s="82"/>
      <c r="E25" s="83"/>
      <c r="F25" s="76"/>
      <c r="G25" s="77"/>
      <c r="H25" s="2" t="str">
        <f t="shared" ca="1" si="11"/>
        <v/>
      </c>
      <c r="I25" s="17" t="str">
        <f t="shared" ca="1" si="1"/>
        <v/>
      </c>
      <c r="J25" s="2" t="str">
        <f t="shared" ca="1" si="2"/>
        <v/>
      </c>
      <c r="K25" s="2" t="str">
        <f t="shared" ca="1" si="3"/>
        <v/>
      </c>
      <c r="L25" s="9" t="str">
        <f t="shared" ca="1" si="4"/>
        <v/>
      </c>
      <c r="M25" s="70" t="str">
        <f t="shared" ca="1" si="5"/>
        <v/>
      </c>
      <c r="N25" s="16" t="str">
        <f t="shared" ca="1" si="6"/>
        <v/>
      </c>
      <c r="O25" s="17" t="str">
        <f t="shared" ca="1" si="7"/>
        <v/>
      </c>
      <c r="P25" s="2" t="str">
        <f t="shared" ca="1" si="9"/>
        <v/>
      </c>
      <c r="Q25" s="16" t="str">
        <f t="shared" ca="1" si="8"/>
        <v/>
      </c>
      <c r="R25" s="1" t="str">
        <f t="shared" ca="1" si="10"/>
        <v/>
      </c>
    </row>
    <row r="26" spans="1:18" ht="20.100000000000001" customHeight="1" x14ac:dyDescent="0.4">
      <c r="A26" s="37">
        <v>18</v>
      </c>
      <c r="B26" s="84"/>
      <c r="C26" s="86"/>
      <c r="D26" s="82"/>
      <c r="E26" s="83"/>
      <c r="F26" s="76"/>
      <c r="G26" s="77"/>
      <c r="H26" s="2" t="str">
        <f t="shared" ca="1" si="11"/>
        <v/>
      </c>
      <c r="I26" s="17" t="str">
        <f t="shared" ca="1" si="1"/>
        <v/>
      </c>
      <c r="J26" s="2" t="str">
        <f t="shared" ca="1" si="2"/>
        <v/>
      </c>
      <c r="K26" s="2" t="str">
        <f t="shared" ca="1" si="3"/>
        <v/>
      </c>
      <c r="L26" s="9" t="str">
        <f t="shared" ca="1" si="4"/>
        <v/>
      </c>
      <c r="M26" s="70" t="str">
        <f t="shared" ca="1" si="5"/>
        <v/>
      </c>
      <c r="N26" s="16" t="str">
        <f t="shared" ca="1" si="6"/>
        <v/>
      </c>
      <c r="O26" s="17" t="str">
        <f t="shared" ca="1" si="7"/>
        <v/>
      </c>
      <c r="P26" s="2" t="str">
        <f t="shared" ca="1" si="9"/>
        <v/>
      </c>
      <c r="Q26" s="16" t="str">
        <f t="shared" ca="1" si="8"/>
        <v/>
      </c>
      <c r="R26" s="1" t="str">
        <f t="shared" ca="1" si="10"/>
        <v/>
      </c>
    </row>
    <row r="27" spans="1:18" ht="20.100000000000001" customHeight="1" x14ac:dyDescent="0.4">
      <c r="A27" s="37">
        <v>19</v>
      </c>
      <c r="B27" s="84"/>
      <c r="C27" s="86"/>
      <c r="D27" s="82"/>
      <c r="E27" s="83"/>
      <c r="F27" s="76"/>
      <c r="G27" s="77"/>
      <c r="H27" s="2" t="str">
        <f t="shared" ca="1" si="11"/>
        <v/>
      </c>
      <c r="I27" s="17" t="str">
        <f t="shared" ca="1" si="1"/>
        <v/>
      </c>
      <c r="J27" s="2" t="str">
        <f t="shared" ca="1" si="2"/>
        <v/>
      </c>
      <c r="K27" s="2" t="str">
        <f t="shared" ca="1" si="3"/>
        <v/>
      </c>
      <c r="L27" s="9" t="str">
        <f t="shared" ca="1" si="4"/>
        <v/>
      </c>
      <c r="M27" s="70" t="str">
        <f t="shared" ca="1" si="5"/>
        <v/>
      </c>
      <c r="N27" s="16" t="str">
        <f t="shared" ca="1" si="6"/>
        <v/>
      </c>
      <c r="O27" s="17" t="str">
        <f t="shared" ca="1" si="7"/>
        <v/>
      </c>
      <c r="P27" s="2" t="str">
        <f t="shared" ca="1" si="9"/>
        <v/>
      </c>
      <c r="Q27" s="16" t="str">
        <f t="shared" ca="1" si="8"/>
        <v/>
      </c>
      <c r="R27" s="1" t="str">
        <f t="shared" ca="1" si="10"/>
        <v/>
      </c>
    </row>
    <row r="28" spans="1:18" ht="20.100000000000001" customHeight="1" x14ac:dyDescent="0.4">
      <c r="A28" s="37">
        <v>20</v>
      </c>
      <c r="B28" s="84"/>
      <c r="C28" s="86"/>
      <c r="D28" s="82"/>
      <c r="E28" s="83"/>
      <c r="F28" s="76"/>
      <c r="G28" s="77"/>
      <c r="H28" s="2" t="str">
        <f t="shared" ca="1" si="11"/>
        <v/>
      </c>
      <c r="I28" s="17" t="str">
        <f t="shared" ca="1" si="1"/>
        <v/>
      </c>
      <c r="J28" s="2" t="str">
        <f t="shared" ca="1" si="2"/>
        <v/>
      </c>
      <c r="K28" s="2" t="str">
        <f t="shared" ca="1" si="3"/>
        <v/>
      </c>
      <c r="L28" s="9" t="str">
        <f t="shared" ca="1" si="4"/>
        <v/>
      </c>
      <c r="M28" s="70" t="str">
        <f t="shared" ca="1" si="5"/>
        <v/>
      </c>
      <c r="N28" s="16" t="str">
        <f t="shared" ca="1" si="6"/>
        <v/>
      </c>
      <c r="O28" s="17" t="str">
        <f t="shared" ca="1" si="7"/>
        <v/>
      </c>
      <c r="P28" s="2" t="str">
        <f t="shared" ca="1" si="9"/>
        <v/>
      </c>
      <c r="Q28" s="16" t="str">
        <f t="shared" ca="1" si="8"/>
        <v/>
      </c>
      <c r="R28" s="1" t="str">
        <f t="shared" ca="1" si="10"/>
        <v/>
      </c>
    </row>
    <row r="29" spans="1:18" ht="20.100000000000001" customHeight="1" x14ac:dyDescent="0.4">
      <c r="A29" s="37">
        <v>21</v>
      </c>
      <c r="B29" s="84"/>
      <c r="C29" s="86"/>
      <c r="D29" s="82"/>
      <c r="E29" s="83"/>
      <c r="F29" s="76"/>
      <c r="G29" s="77"/>
      <c r="H29" s="2" t="str">
        <f t="shared" ca="1" si="11"/>
        <v/>
      </c>
      <c r="I29" s="17" t="str">
        <f t="shared" ca="1" si="1"/>
        <v/>
      </c>
      <c r="J29" s="2" t="str">
        <f t="shared" ca="1" si="2"/>
        <v/>
      </c>
      <c r="K29" s="2" t="str">
        <f t="shared" ca="1" si="3"/>
        <v/>
      </c>
      <c r="L29" s="9" t="str">
        <f t="shared" ca="1" si="4"/>
        <v/>
      </c>
      <c r="M29" s="70" t="str">
        <f t="shared" ca="1" si="5"/>
        <v/>
      </c>
      <c r="N29" s="16" t="str">
        <f t="shared" ca="1" si="6"/>
        <v/>
      </c>
      <c r="O29" s="17" t="str">
        <f t="shared" ca="1" si="7"/>
        <v/>
      </c>
      <c r="P29" s="2" t="str">
        <f t="shared" ca="1" si="9"/>
        <v/>
      </c>
      <c r="Q29" s="16" t="str">
        <f t="shared" ca="1" si="8"/>
        <v/>
      </c>
      <c r="R29" s="1" t="str">
        <f t="shared" ca="1" si="10"/>
        <v/>
      </c>
    </row>
    <row r="30" spans="1:18" ht="20.100000000000001" customHeight="1" x14ac:dyDescent="0.4">
      <c r="A30" s="37">
        <v>22</v>
      </c>
      <c r="B30" s="84"/>
      <c r="C30" s="86"/>
      <c r="D30" s="82"/>
      <c r="E30" s="83"/>
      <c r="F30" s="76"/>
      <c r="G30" s="77"/>
      <c r="H30" s="2" t="str">
        <f t="shared" ca="1" si="11"/>
        <v/>
      </c>
      <c r="I30" s="17" t="str">
        <f t="shared" ca="1" si="1"/>
        <v/>
      </c>
      <c r="J30" s="2" t="str">
        <f t="shared" ca="1" si="2"/>
        <v/>
      </c>
      <c r="K30" s="2" t="str">
        <f t="shared" ca="1" si="3"/>
        <v/>
      </c>
      <c r="L30" s="9" t="str">
        <f t="shared" ca="1" si="4"/>
        <v/>
      </c>
      <c r="M30" s="70" t="str">
        <f t="shared" ca="1" si="5"/>
        <v/>
      </c>
      <c r="N30" s="16" t="str">
        <f t="shared" ca="1" si="6"/>
        <v/>
      </c>
      <c r="O30" s="17" t="str">
        <f t="shared" ca="1" si="7"/>
        <v/>
      </c>
      <c r="P30" s="2" t="str">
        <f t="shared" ca="1" si="9"/>
        <v/>
      </c>
      <c r="Q30" s="16" t="str">
        <f t="shared" ca="1" si="8"/>
        <v/>
      </c>
      <c r="R30" s="1" t="str">
        <f t="shared" ca="1" si="10"/>
        <v/>
      </c>
    </row>
    <row r="31" spans="1:18" ht="20.100000000000001" customHeight="1" x14ac:dyDescent="0.4">
      <c r="A31" s="37">
        <v>23</v>
      </c>
      <c r="B31" s="84"/>
      <c r="C31" s="86"/>
      <c r="D31" s="82"/>
      <c r="E31" s="83"/>
      <c r="F31" s="76"/>
      <c r="G31" s="77"/>
      <c r="H31" s="2" t="str">
        <f t="shared" ca="1" si="11"/>
        <v/>
      </c>
      <c r="I31" s="17" t="str">
        <f t="shared" ca="1" si="1"/>
        <v/>
      </c>
      <c r="J31" s="2" t="str">
        <f t="shared" ca="1" si="2"/>
        <v/>
      </c>
      <c r="K31" s="2" t="str">
        <f t="shared" ca="1" si="3"/>
        <v/>
      </c>
      <c r="L31" s="9" t="str">
        <f t="shared" ca="1" si="4"/>
        <v/>
      </c>
      <c r="M31" s="70" t="str">
        <f t="shared" ca="1" si="5"/>
        <v/>
      </c>
      <c r="N31" s="16" t="str">
        <f t="shared" ca="1" si="6"/>
        <v/>
      </c>
      <c r="O31" s="17" t="str">
        <f t="shared" ca="1" si="7"/>
        <v/>
      </c>
      <c r="P31" s="2" t="str">
        <f t="shared" ca="1" si="9"/>
        <v/>
      </c>
      <c r="Q31" s="16" t="str">
        <f t="shared" ca="1" si="8"/>
        <v/>
      </c>
      <c r="R31" s="1" t="str">
        <f t="shared" ca="1" si="10"/>
        <v/>
      </c>
    </row>
    <row r="32" spans="1:18" ht="20.100000000000001" customHeight="1" x14ac:dyDescent="0.4">
      <c r="A32" s="37">
        <v>24</v>
      </c>
      <c r="B32" s="84"/>
      <c r="C32" s="86"/>
      <c r="D32" s="82"/>
      <c r="E32" s="83"/>
      <c r="F32" s="76"/>
      <c r="G32" s="77"/>
      <c r="H32" s="2" t="str">
        <f t="shared" ca="1" si="11"/>
        <v/>
      </c>
      <c r="I32" s="17" t="str">
        <f t="shared" ca="1" si="1"/>
        <v/>
      </c>
      <c r="J32" s="2" t="str">
        <f t="shared" ca="1" si="2"/>
        <v/>
      </c>
      <c r="K32" s="2" t="str">
        <f t="shared" ca="1" si="3"/>
        <v/>
      </c>
      <c r="L32" s="9" t="str">
        <f t="shared" ca="1" si="4"/>
        <v/>
      </c>
      <c r="M32" s="70" t="str">
        <f t="shared" ca="1" si="5"/>
        <v/>
      </c>
      <c r="N32" s="16" t="str">
        <f t="shared" ca="1" si="6"/>
        <v/>
      </c>
      <c r="O32" s="17" t="str">
        <f t="shared" ca="1" si="7"/>
        <v/>
      </c>
      <c r="P32" s="2" t="str">
        <f t="shared" ca="1" si="9"/>
        <v/>
      </c>
      <c r="Q32" s="16" t="str">
        <f t="shared" ca="1" si="8"/>
        <v/>
      </c>
      <c r="R32" s="1" t="str">
        <f t="shared" ca="1" si="10"/>
        <v/>
      </c>
    </row>
    <row r="33" spans="1:18" ht="20.100000000000001" customHeight="1" x14ac:dyDescent="0.4">
      <c r="A33" s="37">
        <v>25</v>
      </c>
      <c r="B33" s="84"/>
      <c r="C33" s="86"/>
      <c r="D33" s="82"/>
      <c r="E33" s="83"/>
      <c r="F33" s="76"/>
      <c r="G33" s="77"/>
      <c r="H33" s="2" t="str">
        <f t="shared" ca="1" si="11"/>
        <v/>
      </c>
      <c r="I33" s="17" t="str">
        <f t="shared" ca="1" si="1"/>
        <v/>
      </c>
      <c r="J33" s="2" t="str">
        <f t="shared" ca="1" si="2"/>
        <v/>
      </c>
      <c r="K33" s="2" t="str">
        <f t="shared" ca="1" si="3"/>
        <v/>
      </c>
      <c r="L33" s="9" t="str">
        <f t="shared" ca="1" si="4"/>
        <v/>
      </c>
      <c r="M33" s="70" t="str">
        <f t="shared" ca="1" si="5"/>
        <v/>
      </c>
      <c r="N33" s="16" t="str">
        <f t="shared" ca="1" si="6"/>
        <v/>
      </c>
      <c r="O33" s="17" t="str">
        <f t="shared" ca="1" si="7"/>
        <v/>
      </c>
      <c r="P33" s="2" t="str">
        <f t="shared" ca="1" si="9"/>
        <v/>
      </c>
      <c r="Q33" s="16" t="str">
        <f t="shared" ca="1" si="8"/>
        <v/>
      </c>
      <c r="R33" s="1" t="str">
        <f t="shared" ca="1" si="10"/>
        <v/>
      </c>
    </row>
    <row r="34" spans="1:18" ht="20.100000000000001" customHeight="1" x14ac:dyDescent="0.4">
      <c r="A34" s="37">
        <v>26</v>
      </c>
      <c r="B34" s="84"/>
      <c r="C34" s="86"/>
      <c r="D34" s="82"/>
      <c r="E34" s="83"/>
      <c r="F34" s="76"/>
      <c r="G34" s="77"/>
      <c r="H34" s="2" t="str">
        <f t="shared" ca="1" si="11"/>
        <v/>
      </c>
      <c r="I34" s="17" t="str">
        <f t="shared" ca="1" si="1"/>
        <v/>
      </c>
      <c r="J34" s="2" t="str">
        <f t="shared" ca="1" si="2"/>
        <v/>
      </c>
      <c r="K34" s="2" t="str">
        <f t="shared" ca="1" si="3"/>
        <v/>
      </c>
      <c r="L34" s="9" t="str">
        <f t="shared" ca="1" si="4"/>
        <v/>
      </c>
      <c r="M34" s="70" t="str">
        <f t="shared" ca="1" si="5"/>
        <v/>
      </c>
      <c r="N34" s="16" t="str">
        <f t="shared" ca="1" si="6"/>
        <v/>
      </c>
      <c r="O34" s="17" t="str">
        <f t="shared" ca="1" si="7"/>
        <v/>
      </c>
      <c r="P34" s="2" t="str">
        <f t="shared" ca="1" si="9"/>
        <v/>
      </c>
      <c r="Q34" s="16" t="str">
        <f t="shared" ca="1" si="8"/>
        <v/>
      </c>
      <c r="R34" s="1" t="str">
        <f t="shared" ca="1" si="10"/>
        <v/>
      </c>
    </row>
    <row r="35" spans="1:18" ht="20.100000000000001" customHeight="1" x14ac:dyDescent="0.4">
      <c r="A35" s="37">
        <v>27</v>
      </c>
      <c r="B35" s="84"/>
      <c r="C35" s="86"/>
      <c r="D35" s="82"/>
      <c r="E35" s="83"/>
      <c r="F35" s="76"/>
      <c r="G35" s="77"/>
      <c r="H35" s="2" t="str">
        <f t="shared" ca="1" si="11"/>
        <v/>
      </c>
      <c r="I35" s="17" t="str">
        <f t="shared" ca="1" si="1"/>
        <v/>
      </c>
      <c r="J35" s="2" t="str">
        <f t="shared" ca="1" si="2"/>
        <v/>
      </c>
      <c r="K35" s="2" t="str">
        <f t="shared" ca="1" si="3"/>
        <v/>
      </c>
      <c r="L35" s="9" t="str">
        <f t="shared" ca="1" si="4"/>
        <v/>
      </c>
      <c r="M35" s="70" t="str">
        <f t="shared" ca="1" si="5"/>
        <v/>
      </c>
      <c r="N35" s="16" t="str">
        <f ca="1">IFERROR(INDIRECT($A35&amp;"!K38"),"")</f>
        <v/>
      </c>
      <c r="O35" s="17" t="str">
        <f t="shared" ca="1" si="7"/>
        <v/>
      </c>
      <c r="P35" s="2" t="str">
        <f t="shared" ca="1" si="9"/>
        <v/>
      </c>
      <c r="Q35" s="16" t="str">
        <f t="shared" ca="1" si="8"/>
        <v/>
      </c>
      <c r="R35" s="1" t="str">
        <f t="shared" ca="1" si="10"/>
        <v/>
      </c>
    </row>
    <row r="36" spans="1:18" ht="20.100000000000001" customHeight="1" x14ac:dyDescent="0.4">
      <c r="A36" s="37">
        <v>28</v>
      </c>
      <c r="B36" s="84"/>
      <c r="C36" s="86"/>
      <c r="D36" s="82"/>
      <c r="E36" s="83"/>
      <c r="F36" s="76"/>
      <c r="G36" s="77"/>
      <c r="H36" s="2" t="str">
        <f t="shared" ca="1" si="11"/>
        <v/>
      </c>
      <c r="I36" s="17" t="str">
        <f t="shared" ca="1" si="1"/>
        <v/>
      </c>
      <c r="J36" s="2" t="str">
        <f t="shared" ca="1" si="2"/>
        <v/>
      </c>
      <c r="K36" s="2" t="str">
        <f t="shared" ca="1" si="3"/>
        <v/>
      </c>
      <c r="L36" s="9" t="str">
        <f t="shared" ca="1" si="4"/>
        <v/>
      </c>
      <c r="M36" s="70" t="str">
        <f t="shared" ca="1" si="5"/>
        <v/>
      </c>
      <c r="N36" s="16" t="str">
        <f t="shared" ca="1" si="6"/>
        <v/>
      </c>
      <c r="O36" s="17" t="str">
        <f t="shared" ca="1" si="7"/>
        <v/>
      </c>
      <c r="P36" s="2" t="str">
        <f t="shared" ca="1" si="9"/>
        <v/>
      </c>
      <c r="Q36" s="16" t="str">
        <f t="shared" ca="1" si="8"/>
        <v/>
      </c>
      <c r="R36" s="1" t="str">
        <f t="shared" ca="1" si="10"/>
        <v/>
      </c>
    </row>
    <row r="37" spans="1:18" ht="20.100000000000001" customHeight="1" x14ac:dyDescent="0.4">
      <c r="A37" s="37">
        <v>29</v>
      </c>
      <c r="B37" s="84"/>
      <c r="C37" s="86"/>
      <c r="D37" s="82"/>
      <c r="E37" s="83"/>
      <c r="F37" s="76"/>
      <c r="G37" s="77"/>
      <c r="H37" s="2" t="str">
        <f t="shared" ca="1" si="11"/>
        <v/>
      </c>
      <c r="I37" s="17" t="str">
        <f t="shared" ca="1" si="1"/>
        <v/>
      </c>
      <c r="J37" s="2" t="str">
        <f t="shared" ca="1" si="2"/>
        <v/>
      </c>
      <c r="K37" s="2" t="str">
        <f t="shared" ca="1" si="3"/>
        <v/>
      </c>
      <c r="L37" s="9" t="str">
        <f t="shared" ca="1" si="4"/>
        <v/>
      </c>
      <c r="M37" s="70" t="str">
        <f t="shared" ca="1" si="5"/>
        <v/>
      </c>
      <c r="N37" s="16" t="str">
        <f t="shared" ca="1" si="6"/>
        <v/>
      </c>
      <c r="O37" s="17" t="str">
        <f t="shared" ca="1" si="7"/>
        <v/>
      </c>
      <c r="P37" s="2" t="str">
        <f t="shared" ca="1" si="9"/>
        <v/>
      </c>
      <c r="Q37" s="16" t="str">
        <f t="shared" ca="1" si="8"/>
        <v/>
      </c>
      <c r="R37" s="1" t="str">
        <f t="shared" ca="1" si="10"/>
        <v/>
      </c>
    </row>
    <row r="38" spans="1:18" ht="20.100000000000001" customHeight="1" x14ac:dyDescent="0.4">
      <c r="A38" s="37">
        <v>30</v>
      </c>
      <c r="B38" s="84"/>
      <c r="C38" s="86"/>
      <c r="D38" s="82"/>
      <c r="E38" s="83"/>
      <c r="F38" s="76"/>
      <c r="G38" s="77"/>
      <c r="H38" s="2" t="str">
        <f t="shared" ca="1" si="11"/>
        <v/>
      </c>
      <c r="I38" s="17" t="str">
        <f t="shared" ca="1" si="1"/>
        <v/>
      </c>
      <c r="J38" s="2" t="str">
        <f t="shared" ca="1" si="2"/>
        <v/>
      </c>
      <c r="K38" s="2" t="str">
        <f t="shared" ca="1" si="3"/>
        <v/>
      </c>
      <c r="L38" s="9" t="str">
        <f t="shared" ca="1" si="4"/>
        <v/>
      </c>
      <c r="M38" s="70" t="str">
        <f t="shared" ca="1" si="5"/>
        <v/>
      </c>
      <c r="N38" s="16" t="str">
        <f t="shared" ca="1" si="6"/>
        <v/>
      </c>
      <c r="O38" s="17" t="str">
        <f t="shared" ca="1" si="7"/>
        <v/>
      </c>
      <c r="P38" s="2" t="str">
        <f t="shared" ca="1" si="9"/>
        <v/>
      </c>
      <c r="Q38" s="16" t="str">
        <f t="shared" ca="1" si="8"/>
        <v/>
      </c>
      <c r="R38" s="1" t="str">
        <f t="shared" ca="1" si="10"/>
        <v/>
      </c>
    </row>
    <row r="39" spans="1:18" ht="20.100000000000001" customHeight="1" x14ac:dyDescent="0.4">
      <c r="A39" s="37">
        <v>31</v>
      </c>
      <c r="B39" s="84"/>
      <c r="C39" s="86"/>
      <c r="D39" s="82"/>
      <c r="E39" s="83"/>
      <c r="F39" s="76"/>
      <c r="G39" s="77"/>
      <c r="H39" s="2" t="str">
        <f t="shared" ca="1" si="11"/>
        <v/>
      </c>
      <c r="I39" s="17" t="str">
        <f t="shared" ca="1" si="1"/>
        <v/>
      </c>
      <c r="J39" s="2" t="str">
        <f t="shared" ca="1" si="2"/>
        <v/>
      </c>
      <c r="K39" s="2" t="str">
        <f t="shared" ca="1" si="3"/>
        <v/>
      </c>
      <c r="L39" s="9" t="str">
        <f t="shared" ca="1" si="4"/>
        <v/>
      </c>
      <c r="M39" s="70" t="str">
        <f t="shared" ca="1" si="5"/>
        <v/>
      </c>
      <c r="N39" s="16" t="str">
        <f t="shared" ca="1" si="6"/>
        <v/>
      </c>
      <c r="O39" s="17" t="str">
        <f t="shared" ca="1" si="7"/>
        <v/>
      </c>
      <c r="P39" s="2" t="str">
        <f t="shared" ca="1" si="9"/>
        <v/>
      </c>
      <c r="Q39" s="16" t="str">
        <f t="shared" ca="1" si="8"/>
        <v/>
      </c>
      <c r="R39" s="1" t="str">
        <f t="shared" ca="1" si="10"/>
        <v/>
      </c>
    </row>
    <row r="40" spans="1:18" ht="20.100000000000001" customHeight="1" x14ac:dyDescent="0.4">
      <c r="A40" s="37">
        <v>32</v>
      </c>
      <c r="B40" s="84"/>
      <c r="C40" s="86"/>
      <c r="D40" s="82"/>
      <c r="E40" s="83"/>
      <c r="F40" s="76"/>
      <c r="G40" s="77"/>
      <c r="H40" s="2" t="str">
        <f t="shared" ca="1" si="11"/>
        <v/>
      </c>
      <c r="I40" s="17" t="str">
        <f t="shared" ca="1" si="1"/>
        <v/>
      </c>
      <c r="J40" s="2" t="str">
        <f t="shared" ca="1" si="2"/>
        <v/>
      </c>
      <c r="K40" s="2" t="str">
        <f t="shared" ca="1" si="3"/>
        <v/>
      </c>
      <c r="L40" s="9" t="str">
        <f t="shared" ca="1" si="4"/>
        <v/>
      </c>
      <c r="M40" s="70" t="str">
        <f t="shared" ca="1" si="5"/>
        <v/>
      </c>
      <c r="N40" s="16" t="str">
        <f t="shared" ca="1" si="6"/>
        <v/>
      </c>
      <c r="O40" s="17" t="str">
        <f t="shared" ca="1" si="7"/>
        <v/>
      </c>
      <c r="P40" s="2" t="str">
        <f t="shared" ca="1" si="9"/>
        <v/>
      </c>
      <c r="Q40" s="16" t="str">
        <f t="shared" ca="1" si="8"/>
        <v/>
      </c>
      <c r="R40" s="1" t="str">
        <f t="shared" ca="1" si="10"/>
        <v/>
      </c>
    </row>
    <row r="41" spans="1:18" ht="20.100000000000001" customHeight="1" x14ac:dyDescent="0.4">
      <c r="A41" s="37">
        <v>33</v>
      </c>
      <c r="B41" s="84"/>
      <c r="C41" s="86"/>
      <c r="D41" s="82"/>
      <c r="E41" s="83"/>
      <c r="F41" s="76"/>
      <c r="G41" s="77"/>
      <c r="H41" s="2" t="str">
        <f t="shared" ca="1" si="11"/>
        <v/>
      </c>
      <c r="I41" s="17" t="str">
        <f t="shared" ca="1" si="1"/>
        <v/>
      </c>
      <c r="J41" s="2" t="str">
        <f t="shared" ca="1" si="2"/>
        <v/>
      </c>
      <c r="K41" s="2" t="str">
        <f t="shared" ca="1" si="3"/>
        <v/>
      </c>
      <c r="L41" s="9" t="str">
        <f t="shared" ca="1" si="4"/>
        <v/>
      </c>
      <c r="M41" s="70" t="str">
        <f t="shared" ca="1" si="5"/>
        <v/>
      </c>
      <c r="N41" s="16" t="str">
        <f t="shared" ca="1" si="6"/>
        <v/>
      </c>
      <c r="O41" s="17" t="str">
        <f t="shared" ca="1" si="7"/>
        <v/>
      </c>
      <c r="P41" s="2" t="str">
        <f t="shared" ca="1" si="9"/>
        <v/>
      </c>
      <c r="Q41" s="16" t="str">
        <f t="shared" ca="1" si="8"/>
        <v/>
      </c>
      <c r="R41" s="1" t="str">
        <f t="shared" ca="1" si="10"/>
        <v/>
      </c>
    </row>
    <row r="42" spans="1:18" ht="20.100000000000001" customHeight="1" x14ac:dyDescent="0.4">
      <c r="A42" s="37">
        <v>34</v>
      </c>
      <c r="B42" s="84"/>
      <c r="C42" s="86"/>
      <c r="D42" s="82"/>
      <c r="E42" s="83"/>
      <c r="F42" s="76"/>
      <c r="G42" s="77"/>
      <c r="H42" s="2" t="str">
        <f t="shared" ca="1" si="11"/>
        <v/>
      </c>
      <c r="I42" s="17" t="str">
        <f t="shared" ca="1" si="1"/>
        <v/>
      </c>
      <c r="J42" s="2" t="str">
        <f t="shared" ca="1" si="2"/>
        <v/>
      </c>
      <c r="K42" s="2" t="str">
        <f t="shared" ca="1" si="3"/>
        <v/>
      </c>
      <c r="L42" s="9" t="str">
        <f t="shared" ca="1" si="4"/>
        <v/>
      </c>
      <c r="M42" s="70" t="str">
        <f t="shared" ca="1" si="5"/>
        <v/>
      </c>
      <c r="N42" s="16" t="str">
        <f t="shared" ca="1" si="6"/>
        <v/>
      </c>
      <c r="O42" s="17" t="str">
        <f t="shared" ca="1" si="7"/>
        <v/>
      </c>
      <c r="P42" s="2" t="str">
        <f t="shared" ca="1" si="9"/>
        <v/>
      </c>
      <c r="Q42" s="16" t="str">
        <f t="shared" ca="1" si="8"/>
        <v/>
      </c>
      <c r="R42" s="1" t="str">
        <f t="shared" ca="1" si="10"/>
        <v/>
      </c>
    </row>
    <row r="43" spans="1:18" ht="20.100000000000001" customHeight="1" x14ac:dyDescent="0.4">
      <c r="A43" s="37">
        <v>35</v>
      </c>
      <c r="B43" s="84"/>
      <c r="C43" s="86"/>
      <c r="D43" s="82"/>
      <c r="E43" s="83"/>
      <c r="F43" s="76"/>
      <c r="G43" s="77"/>
      <c r="H43" s="2" t="str">
        <f t="shared" ca="1" si="11"/>
        <v/>
      </c>
      <c r="I43" s="17" t="str">
        <f t="shared" ca="1" si="1"/>
        <v/>
      </c>
      <c r="J43" s="2" t="str">
        <f t="shared" ca="1" si="2"/>
        <v/>
      </c>
      <c r="K43" s="2" t="str">
        <f t="shared" ca="1" si="3"/>
        <v/>
      </c>
      <c r="L43" s="9" t="str">
        <f t="shared" ca="1" si="4"/>
        <v/>
      </c>
      <c r="M43" s="70" t="str">
        <f t="shared" ca="1" si="5"/>
        <v/>
      </c>
      <c r="N43" s="16" t="str">
        <f t="shared" ca="1" si="6"/>
        <v/>
      </c>
      <c r="O43" s="17" t="str">
        <f t="shared" ca="1" si="7"/>
        <v/>
      </c>
      <c r="P43" s="2" t="str">
        <f t="shared" ca="1" si="9"/>
        <v/>
      </c>
      <c r="Q43" s="16" t="str">
        <f t="shared" ca="1" si="8"/>
        <v/>
      </c>
      <c r="R43" s="1" t="str">
        <f t="shared" ca="1" si="10"/>
        <v/>
      </c>
    </row>
    <row r="44" spans="1:18" ht="20.100000000000001" customHeight="1" x14ac:dyDescent="0.4">
      <c r="A44" s="37">
        <v>36</v>
      </c>
      <c r="B44" s="84"/>
      <c r="C44" s="86"/>
      <c r="D44" s="82"/>
      <c r="E44" s="83"/>
      <c r="F44" s="76"/>
      <c r="G44" s="77"/>
      <c r="H44" s="2" t="str">
        <f t="shared" ca="1" si="11"/>
        <v/>
      </c>
      <c r="I44" s="17" t="str">
        <f t="shared" ca="1" si="1"/>
        <v/>
      </c>
      <c r="J44" s="2" t="str">
        <f t="shared" ca="1" si="2"/>
        <v/>
      </c>
      <c r="K44" s="2" t="str">
        <f t="shared" ca="1" si="3"/>
        <v/>
      </c>
      <c r="L44" s="9" t="str">
        <f t="shared" ca="1" si="4"/>
        <v/>
      </c>
      <c r="M44" s="70" t="str">
        <f t="shared" ca="1" si="5"/>
        <v/>
      </c>
      <c r="N44" s="16" t="str">
        <f t="shared" ca="1" si="6"/>
        <v/>
      </c>
      <c r="O44" s="17" t="str">
        <f t="shared" ca="1" si="7"/>
        <v/>
      </c>
      <c r="P44" s="2" t="str">
        <f t="shared" ca="1" si="9"/>
        <v/>
      </c>
      <c r="Q44" s="16" t="str">
        <f t="shared" ca="1" si="8"/>
        <v/>
      </c>
      <c r="R44" s="1" t="str">
        <f t="shared" ca="1" si="10"/>
        <v/>
      </c>
    </row>
    <row r="45" spans="1:18" ht="20.100000000000001" customHeight="1" x14ac:dyDescent="0.4">
      <c r="A45" s="37">
        <v>37</v>
      </c>
      <c r="B45" s="84"/>
      <c r="C45" s="86"/>
      <c r="D45" s="82"/>
      <c r="E45" s="83"/>
      <c r="F45" s="76"/>
      <c r="G45" s="77"/>
      <c r="H45" s="2" t="str">
        <f t="shared" ca="1" si="11"/>
        <v/>
      </c>
      <c r="I45" s="17" t="str">
        <f t="shared" ca="1" si="1"/>
        <v/>
      </c>
      <c r="J45" s="2" t="str">
        <f t="shared" ca="1" si="2"/>
        <v/>
      </c>
      <c r="K45" s="2" t="str">
        <f t="shared" ca="1" si="3"/>
        <v/>
      </c>
      <c r="L45" s="9" t="str">
        <f t="shared" ca="1" si="4"/>
        <v/>
      </c>
      <c r="M45" s="70" t="str">
        <f t="shared" ca="1" si="5"/>
        <v/>
      </c>
      <c r="N45" s="16" t="str">
        <f t="shared" ca="1" si="6"/>
        <v/>
      </c>
      <c r="O45" s="17" t="str">
        <f t="shared" ca="1" si="7"/>
        <v/>
      </c>
      <c r="P45" s="2" t="str">
        <f t="shared" ca="1" si="9"/>
        <v/>
      </c>
      <c r="Q45" s="16" t="str">
        <f t="shared" ca="1" si="8"/>
        <v/>
      </c>
      <c r="R45" s="1" t="str">
        <f t="shared" ca="1" si="10"/>
        <v/>
      </c>
    </row>
    <row r="46" spans="1:18" ht="20.100000000000001" customHeight="1" x14ac:dyDescent="0.4">
      <c r="A46" s="37">
        <v>38</v>
      </c>
      <c r="B46" s="84"/>
      <c r="C46" s="86"/>
      <c r="D46" s="82"/>
      <c r="E46" s="83"/>
      <c r="F46" s="76"/>
      <c r="G46" s="77"/>
      <c r="H46" s="2" t="str">
        <f t="shared" ca="1" si="11"/>
        <v/>
      </c>
      <c r="I46" s="17" t="str">
        <f t="shared" ca="1" si="1"/>
        <v/>
      </c>
      <c r="J46" s="2" t="str">
        <f t="shared" ca="1" si="2"/>
        <v/>
      </c>
      <c r="K46" s="2" t="str">
        <f t="shared" ca="1" si="3"/>
        <v/>
      </c>
      <c r="L46" s="9" t="str">
        <f t="shared" ca="1" si="4"/>
        <v/>
      </c>
      <c r="M46" s="70" t="str">
        <f t="shared" ca="1" si="5"/>
        <v/>
      </c>
      <c r="N46" s="16" t="str">
        <f t="shared" ca="1" si="6"/>
        <v/>
      </c>
      <c r="O46" s="17" t="str">
        <f t="shared" ca="1" si="7"/>
        <v/>
      </c>
      <c r="P46" s="2" t="str">
        <f t="shared" ca="1" si="9"/>
        <v/>
      </c>
      <c r="Q46" s="16" t="str">
        <f t="shared" ca="1" si="8"/>
        <v/>
      </c>
      <c r="R46" s="1" t="str">
        <f t="shared" ca="1" si="10"/>
        <v/>
      </c>
    </row>
    <row r="47" spans="1:18" ht="20.100000000000001" customHeight="1" x14ac:dyDescent="0.4">
      <c r="A47" s="37">
        <v>39</v>
      </c>
      <c r="B47" s="84"/>
      <c r="C47" s="86"/>
      <c r="D47" s="82"/>
      <c r="E47" s="83"/>
      <c r="F47" s="76"/>
      <c r="G47" s="77"/>
      <c r="H47" s="2" t="str">
        <f t="shared" ca="1" si="11"/>
        <v/>
      </c>
      <c r="I47" s="17" t="str">
        <f t="shared" ca="1" si="1"/>
        <v/>
      </c>
      <c r="J47" s="2" t="str">
        <f t="shared" ca="1" si="2"/>
        <v/>
      </c>
      <c r="K47" s="2" t="str">
        <f t="shared" ca="1" si="3"/>
        <v/>
      </c>
      <c r="L47" s="9" t="str">
        <f t="shared" ca="1" si="4"/>
        <v/>
      </c>
      <c r="M47" s="70" t="str">
        <f t="shared" ca="1" si="5"/>
        <v/>
      </c>
      <c r="N47" s="16" t="str">
        <f t="shared" ca="1" si="6"/>
        <v/>
      </c>
      <c r="O47" s="17" t="str">
        <f t="shared" ca="1" si="7"/>
        <v/>
      </c>
      <c r="P47" s="2" t="str">
        <f t="shared" ca="1" si="9"/>
        <v/>
      </c>
      <c r="Q47" s="16" t="str">
        <f t="shared" ca="1" si="8"/>
        <v/>
      </c>
      <c r="R47" s="1" t="str">
        <f t="shared" ca="1" si="10"/>
        <v/>
      </c>
    </row>
    <row r="48" spans="1:18" ht="20.100000000000001" customHeight="1" x14ac:dyDescent="0.4">
      <c r="A48" s="37">
        <v>40</v>
      </c>
      <c r="B48" s="84"/>
      <c r="C48" s="86"/>
      <c r="D48" s="82"/>
      <c r="E48" s="83"/>
      <c r="F48" s="76"/>
      <c r="G48" s="77"/>
      <c r="H48" s="2" t="str">
        <f t="shared" ca="1" si="11"/>
        <v/>
      </c>
      <c r="I48" s="17" t="str">
        <f t="shared" ca="1" si="1"/>
        <v/>
      </c>
      <c r="J48" s="2" t="str">
        <f t="shared" ca="1" si="2"/>
        <v/>
      </c>
      <c r="K48" s="2" t="str">
        <f t="shared" ca="1" si="3"/>
        <v/>
      </c>
      <c r="L48" s="9" t="str">
        <f t="shared" ca="1" si="4"/>
        <v/>
      </c>
      <c r="M48" s="70" t="str">
        <f t="shared" ca="1" si="5"/>
        <v/>
      </c>
      <c r="N48" s="16" t="str">
        <f t="shared" ca="1" si="6"/>
        <v/>
      </c>
      <c r="O48" s="17" t="str">
        <f t="shared" ca="1" si="7"/>
        <v/>
      </c>
      <c r="P48" s="2" t="str">
        <f t="shared" ca="1" si="9"/>
        <v/>
      </c>
      <c r="Q48" s="16" t="str">
        <f t="shared" ca="1" si="8"/>
        <v/>
      </c>
      <c r="R48" s="1" t="str">
        <f t="shared" ca="1" si="10"/>
        <v/>
      </c>
    </row>
    <row r="49" spans="1:18" ht="20.100000000000001" customHeight="1" x14ac:dyDescent="0.4">
      <c r="A49" s="37">
        <v>41</v>
      </c>
      <c r="B49" s="84"/>
      <c r="C49" s="86"/>
      <c r="D49" s="82"/>
      <c r="E49" s="83"/>
      <c r="F49" s="76"/>
      <c r="G49" s="77"/>
      <c r="H49" s="2" t="str">
        <f t="shared" ca="1" si="11"/>
        <v/>
      </c>
      <c r="I49" s="17" t="str">
        <f t="shared" ca="1" si="1"/>
        <v/>
      </c>
      <c r="J49" s="2" t="str">
        <f t="shared" ca="1" si="2"/>
        <v/>
      </c>
      <c r="K49" s="2" t="str">
        <f t="shared" ca="1" si="3"/>
        <v/>
      </c>
      <c r="L49" s="9" t="str">
        <f t="shared" ca="1" si="4"/>
        <v/>
      </c>
      <c r="M49" s="70" t="str">
        <f t="shared" ca="1" si="5"/>
        <v/>
      </c>
      <c r="N49" s="16" t="str">
        <f t="shared" ca="1" si="6"/>
        <v/>
      </c>
      <c r="O49" s="17" t="str">
        <f t="shared" ca="1" si="7"/>
        <v/>
      </c>
      <c r="P49" s="2" t="str">
        <f t="shared" ca="1" si="9"/>
        <v/>
      </c>
      <c r="Q49" s="16" t="str">
        <f t="shared" ca="1" si="8"/>
        <v/>
      </c>
      <c r="R49" s="1" t="str">
        <f t="shared" ca="1" si="10"/>
        <v/>
      </c>
    </row>
    <row r="50" spans="1:18" ht="20.100000000000001" customHeight="1" x14ac:dyDescent="0.4">
      <c r="A50" s="37">
        <v>42</v>
      </c>
      <c r="B50" s="84"/>
      <c r="C50" s="86"/>
      <c r="D50" s="82"/>
      <c r="E50" s="83"/>
      <c r="F50" s="76"/>
      <c r="G50" s="77"/>
      <c r="H50" s="2" t="str">
        <f t="shared" ca="1" si="11"/>
        <v/>
      </c>
      <c r="I50" s="17" t="str">
        <f t="shared" ca="1" si="1"/>
        <v/>
      </c>
      <c r="J50" s="2" t="str">
        <f t="shared" ca="1" si="2"/>
        <v/>
      </c>
      <c r="K50" s="2" t="str">
        <f t="shared" ca="1" si="3"/>
        <v/>
      </c>
      <c r="L50" s="9" t="str">
        <f t="shared" ca="1" si="4"/>
        <v/>
      </c>
      <c r="M50" s="70" t="str">
        <f t="shared" ca="1" si="5"/>
        <v/>
      </c>
      <c r="N50" s="16" t="str">
        <f t="shared" ca="1" si="6"/>
        <v/>
      </c>
      <c r="O50" s="17" t="str">
        <f t="shared" ca="1" si="7"/>
        <v/>
      </c>
      <c r="P50" s="2" t="str">
        <f t="shared" ca="1" si="9"/>
        <v/>
      </c>
      <c r="Q50" s="16" t="str">
        <f t="shared" ca="1" si="8"/>
        <v/>
      </c>
      <c r="R50" s="1" t="str">
        <f t="shared" ca="1" si="10"/>
        <v/>
      </c>
    </row>
    <row r="51" spans="1:18" ht="20.100000000000001" customHeight="1" x14ac:dyDescent="0.4">
      <c r="A51" s="37">
        <v>43</v>
      </c>
      <c r="B51" s="84"/>
      <c r="C51" s="86"/>
      <c r="D51" s="82"/>
      <c r="E51" s="83"/>
      <c r="F51" s="76"/>
      <c r="G51" s="77"/>
      <c r="H51" s="2" t="str">
        <f t="shared" ca="1" si="11"/>
        <v/>
      </c>
      <c r="I51" s="17" t="str">
        <f t="shared" ca="1" si="1"/>
        <v/>
      </c>
      <c r="J51" s="2" t="str">
        <f t="shared" ca="1" si="2"/>
        <v/>
      </c>
      <c r="K51" s="2" t="str">
        <f t="shared" ca="1" si="3"/>
        <v/>
      </c>
      <c r="L51" s="9" t="str">
        <f t="shared" ca="1" si="4"/>
        <v/>
      </c>
      <c r="M51" s="70" t="str">
        <f t="shared" ca="1" si="5"/>
        <v/>
      </c>
      <c r="N51" s="16" t="str">
        <f t="shared" ca="1" si="6"/>
        <v/>
      </c>
      <c r="O51" s="17" t="str">
        <f t="shared" ca="1" si="7"/>
        <v/>
      </c>
      <c r="P51" s="2" t="str">
        <f t="shared" ca="1" si="9"/>
        <v/>
      </c>
      <c r="Q51" s="16" t="str">
        <f t="shared" ca="1" si="8"/>
        <v/>
      </c>
      <c r="R51" s="1" t="str">
        <f t="shared" ca="1" si="10"/>
        <v/>
      </c>
    </row>
    <row r="52" spans="1:18" ht="20.100000000000001" customHeight="1" x14ac:dyDescent="0.4">
      <c r="A52" s="37">
        <v>44</v>
      </c>
      <c r="B52" s="84"/>
      <c r="C52" s="86"/>
      <c r="D52" s="82"/>
      <c r="E52" s="83"/>
      <c r="F52" s="76"/>
      <c r="G52" s="77"/>
      <c r="H52" s="2" t="str">
        <f t="shared" ca="1" si="11"/>
        <v/>
      </c>
      <c r="I52" s="17" t="str">
        <f t="shared" ca="1" si="1"/>
        <v/>
      </c>
      <c r="J52" s="2" t="str">
        <f t="shared" ca="1" si="2"/>
        <v/>
      </c>
      <c r="K52" s="2" t="str">
        <f t="shared" ca="1" si="3"/>
        <v/>
      </c>
      <c r="L52" s="9" t="str">
        <f t="shared" ca="1" si="4"/>
        <v/>
      </c>
      <c r="M52" s="70" t="str">
        <f t="shared" ca="1" si="5"/>
        <v/>
      </c>
      <c r="N52" s="16" t="str">
        <f t="shared" ca="1" si="6"/>
        <v/>
      </c>
      <c r="O52" s="17" t="str">
        <f t="shared" ca="1" si="7"/>
        <v/>
      </c>
      <c r="P52" s="2" t="str">
        <f t="shared" ca="1" si="9"/>
        <v/>
      </c>
      <c r="Q52" s="16" t="str">
        <f t="shared" ca="1" si="8"/>
        <v/>
      </c>
      <c r="R52" s="1" t="str">
        <f t="shared" ca="1" si="10"/>
        <v/>
      </c>
    </row>
    <row r="53" spans="1:18" ht="20.100000000000001" customHeight="1" x14ac:dyDescent="0.4">
      <c r="A53" s="37">
        <v>45</v>
      </c>
      <c r="B53" s="84"/>
      <c r="C53" s="86"/>
      <c r="D53" s="82"/>
      <c r="E53" s="83"/>
      <c r="F53" s="76"/>
      <c r="G53" s="77"/>
      <c r="H53" s="2" t="str">
        <f t="shared" ca="1" si="11"/>
        <v/>
      </c>
      <c r="I53" s="17" t="str">
        <f t="shared" ca="1" si="1"/>
        <v/>
      </c>
      <c r="J53" s="2" t="str">
        <f t="shared" ca="1" si="2"/>
        <v/>
      </c>
      <c r="K53" s="2" t="str">
        <f t="shared" ca="1" si="3"/>
        <v/>
      </c>
      <c r="L53" s="9" t="str">
        <f t="shared" ca="1" si="4"/>
        <v/>
      </c>
      <c r="M53" s="70" t="str">
        <f t="shared" ca="1" si="5"/>
        <v/>
      </c>
      <c r="N53" s="16" t="str">
        <f t="shared" ca="1" si="6"/>
        <v/>
      </c>
      <c r="O53" s="17" t="str">
        <f t="shared" ca="1" si="7"/>
        <v/>
      </c>
      <c r="P53" s="2" t="str">
        <f t="shared" ca="1" si="9"/>
        <v/>
      </c>
      <c r="Q53" s="16" t="str">
        <f t="shared" ca="1" si="8"/>
        <v/>
      </c>
      <c r="R53" s="1" t="str">
        <f t="shared" ca="1" si="10"/>
        <v/>
      </c>
    </row>
    <row r="54" spans="1:18" ht="20.100000000000001" customHeight="1" x14ac:dyDescent="0.4">
      <c r="A54" s="37">
        <v>46</v>
      </c>
      <c r="B54" s="84"/>
      <c r="C54" s="86"/>
      <c r="D54" s="82"/>
      <c r="E54" s="83"/>
      <c r="F54" s="76"/>
      <c r="G54" s="77"/>
      <c r="H54" s="2" t="str">
        <f t="shared" ca="1" si="11"/>
        <v/>
      </c>
      <c r="I54" s="17" t="str">
        <f t="shared" ca="1" si="1"/>
        <v/>
      </c>
      <c r="J54" s="2" t="str">
        <f t="shared" ca="1" si="2"/>
        <v/>
      </c>
      <c r="K54" s="2" t="str">
        <f t="shared" ca="1" si="3"/>
        <v/>
      </c>
      <c r="L54" s="9" t="str">
        <f t="shared" ca="1" si="4"/>
        <v/>
      </c>
      <c r="M54" s="70" t="str">
        <f t="shared" ca="1" si="5"/>
        <v/>
      </c>
      <c r="N54" s="16" t="str">
        <f t="shared" ca="1" si="6"/>
        <v/>
      </c>
      <c r="O54" s="17" t="str">
        <f t="shared" ca="1" si="7"/>
        <v/>
      </c>
      <c r="P54" s="2" t="str">
        <f t="shared" ca="1" si="9"/>
        <v/>
      </c>
      <c r="Q54" s="16" t="str">
        <f t="shared" ca="1" si="8"/>
        <v/>
      </c>
      <c r="R54" s="1" t="str">
        <f t="shared" ca="1" si="10"/>
        <v/>
      </c>
    </row>
    <row r="55" spans="1:18" ht="20.100000000000001" customHeight="1" x14ac:dyDescent="0.4">
      <c r="A55" s="37">
        <v>47</v>
      </c>
      <c r="B55" s="84"/>
      <c r="C55" s="86"/>
      <c r="D55" s="82"/>
      <c r="E55" s="83"/>
      <c r="F55" s="76"/>
      <c r="G55" s="77"/>
      <c r="H55" s="2" t="str">
        <f t="shared" ca="1" si="11"/>
        <v/>
      </c>
      <c r="I55" s="17" t="str">
        <f t="shared" ca="1" si="1"/>
        <v/>
      </c>
      <c r="J55" s="2" t="str">
        <f t="shared" ca="1" si="2"/>
        <v/>
      </c>
      <c r="K55" s="2" t="str">
        <f t="shared" ca="1" si="3"/>
        <v/>
      </c>
      <c r="L55" s="9" t="str">
        <f t="shared" ca="1" si="4"/>
        <v/>
      </c>
      <c r="M55" s="70" t="str">
        <f t="shared" ca="1" si="5"/>
        <v/>
      </c>
      <c r="N55" s="16" t="str">
        <f t="shared" ca="1" si="6"/>
        <v/>
      </c>
      <c r="O55" s="17" t="str">
        <f t="shared" ca="1" si="7"/>
        <v/>
      </c>
      <c r="P55" s="2" t="str">
        <f t="shared" ca="1" si="9"/>
        <v/>
      </c>
      <c r="Q55" s="16" t="str">
        <f t="shared" ca="1" si="8"/>
        <v/>
      </c>
      <c r="R55" s="1" t="str">
        <f t="shared" ca="1" si="10"/>
        <v/>
      </c>
    </row>
    <row r="56" spans="1:18" ht="20.100000000000001" customHeight="1" x14ac:dyDescent="0.4">
      <c r="A56" s="37">
        <v>48</v>
      </c>
      <c r="B56" s="84"/>
      <c r="C56" s="86"/>
      <c r="D56" s="82"/>
      <c r="E56" s="83"/>
      <c r="F56" s="76"/>
      <c r="G56" s="77"/>
      <c r="H56" s="2" t="str">
        <f t="shared" ca="1" si="11"/>
        <v/>
      </c>
      <c r="I56" s="17" t="str">
        <f t="shared" ca="1" si="1"/>
        <v/>
      </c>
      <c r="J56" s="2" t="str">
        <f t="shared" ca="1" si="2"/>
        <v/>
      </c>
      <c r="K56" s="2" t="str">
        <f t="shared" ca="1" si="3"/>
        <v/>
      </c>
      <c r="L56" s="9" t="str">
        <f t="shared" ca="1" si="4"/>
        <v/>
      </c>
      <c r="M56" s="70" t="str">
        <f t="shared" ca="1" si="5"/>
        <v/>
      </c>
      <c r="N56" s="16" t="str">
        <f t="shared" ca="1" si="6"/>
        <v/>
      </c>
      <c r="O56" s="17" t="str">
        <f t="shared" ca="1" si="7"/>
        <v/>
      </c>
      <c r="P56" s="2" t="str">
        <f t="shared" ca="1" si="9"/>
        <v/>
      </c>
      <c r="Q56" s="16" t="str">
        <f t="shared" ca="1" si="8"/>
        <v/>
      </c>
      <c r="R56" s="1" t="str">
        <f t="shared" ca="1" si="10"/>
        <v/>
      </c>
    </row>
    <row r="57" spans="1:18" ht="20.100000000000001" customHeight="1" x14ac:dyDescent="0.4">
      <c r="A57" s="37">
        <v>49</v>
      </c>
      <c r="B57" s="84"/>
      <c r="C57" s="86"/>
      <c r="D57" s="82"/>
      <c r="E57" s="83"/>
      <c r="F57" s="76"/>
      <c r="G57" s="77"/>
      <c r="H57" s="2" t="str">
        <f t="shared" ca="1" si="11"/>
        <v/>
      </c>
      <c r="I57" s="17" t="str">
        <f t="shared" ca="1" si="1"/>
        <v/>
      </c>
      <c r="J57" s="2" t="str">
        <f t="shared" ca="1" si="2"/>
        <v/>
      </c>
      <c r="K57" s="2" t="str">
        <f t="shared" ca="1" si="3"/>
        <v/>
      </c>
      <c r="L57" s="9" t="str">
        <f t="shared" ca="1" si="4"/>
        <v/>
      </c>
      <c r="M57" s="70" t="str">
        <f t="shared" ca="1" si="5"/>
        <v/>
      </c>
      <c r="N57" s="16" t="str">
        <f t="shared" ca="1" si="6"/>
        <v/>
      </c>
      <c r="O57" s="17" t="str">
        <f t="shared" ca="1" si="7"/>
        <v/>
      </c>
      <c r="P57" s="2" t="str">
        <f t="shared" ca="1" si="9"/>
        <v/>
      </c>
      <c r="Q57" s="16" t="str">
        <f t="shared" ca="1" si="8"/>
        <v/>
      </c>
      <c r="R57" s="1" t="str">
        <f t="shared" ca="1" si="10"/>
        <v/>
      </c>
    </row>
    <row r="58" spans="1:18" ht="20.100000000000001" customHeight="1" x14ac:dyDescent="0.4">
      <c r="A58" s="37">
        <v>50</v>
      </c>
      <c r="B58" s="84"/>
      <c r="C58" s="86"/>
      <c r="D58" s="82"/>
      <c r="E58" s="83"/>
      <c r="F58" s="76"/>
      <c r="G58" s="77"/>
      <c r="H58" s="2" t="str">
        <f t="shared" ca="1" si="11"/>
        <v/>
      </c>
      <c r="I58" s="17" t="str">
        <f t="shared" ca="1" si="1"/>
        <v/>
      </c>
      <c r="J58" s="2" t="str">
        <f t="shared" ca="1" si="2"/>
        <v/>
      </c>
      <c r="K58" s="2" t="str">
        <f t="shared" ca="1" si="3"/>
        <v/>
      </c>
      <c r="L58" s="9" t="str">
        <f ca="1">IFERROR(INDIRECT($A58&amp;"!I38"),"")</f>
        <v/>
      </c>
      <c r="M58" s="70" t="str">
        <f t="shared" ca="1" si="5"/>
        <v/>
      </c>
      <c r="N58" s="16" t="str">
        <f t="shared" ca="1" si="6"/>
        <v/>
      </c>
      <c r="O58" s="17" t="str">
        <f t="shared" ca="1" si="7"/>
        <v/>
      </c>
      <c r="P58" s="2" t="str">
        <f t="shared" ca="1" si="9"/>
        <v/>
      </c>
      <c r="Q58" s="16" t="str">
        <f t="shared" ca="1" si="8"/>
        <v/>
      </c>
      <c r="R58" s="1" t="str">
        <f t="shared" ca="1" si="10"/>
        <v/>
      </c>
    </row>
    <row r="59" spans="1:18" ht="20.100000000000001" customHeight="1" x14ac:dyDescent="0.4">
      <c r="A59" s="79" t="s">
        <v>0</v>
      </c>
      <c r="B59" s="80"/>
      <c r="C59" s="80"/>
      <c r="D59" s="80"/>
      <c r="E59" s="80"/>
      <c r="F59" s="80"/>
      <c r="G59" s="81"/>
      <c r="H59" s="101" t="s">
        <v>1</v>
      </c>
      <c r="I59" s="102"/>
      <c r="J59" s="3" t="str">
        <f ca="1">IF(SUM(J9:J58)=0,"",SUM(J9:J58))</f>
        <v/>
      </c>
      <c r="K59" s="3" t="str">
        <f ca="1">IF(SUM(K9:K58)=0,"",SUM(K9:K58))</f>
        <v/>
      </c>
      <c r="L59" s="100" t="s">
        <v>9</v>
      </c>
      <c r="M59" s="100"/>
      <c r="N59" s="98" t="s">
        <v>9</v>
      </c>
      <c r="O59" s="99"/>
      <c r="P59" s="3" t="str">
        <f ca="1">IF(SUM(P9:P58)=0,"",IFERROR(SUM(P9:P58),""))</f>
        <v/>
      </c>
      <c r="Q59" s="38" t="str">
        <f ca="1">IFERROR(K59/J59,"")</f>
        <v/>
      </c>
      <c r="R59" s="3" t="str">
        <f ca="1">IF(SUM(R9:R58)=0,"",SUM(R9:R58))</f>
        <v/>
      </c>
    </row>
    <row r="60" spans="1:18" ht="12" customHeight="1" x14ac:dyDescent="0.4">
      <c r="A60" s="39" t="s">
        <v>78</v>
      </c>
      <c r="D60" s="5"/>
      <c r="E60" s="40"/>
      <c r="F60" s="40"/>
      <c r="G60" s="41"/>
      <c r="H60" s="42"/>
      <c r="I60" s="42"/>
      <c r="J60" s="8"/>
      <c r="K60" s="6"/>
      <c r="L60" s="6"/>
      <c r="M60" s="7"/>
    </row>
    <row r="61" spans="1:18" ht="12" customHeight="1" x14ac:dyDescent="0.4">
      <c r="A61" s="43" t="s">
        <v>88</v>
      </c>
      <c r="D61" s="5"/>
      <c r="E61" s="40"/>
      <c r="F61" s="40"/>
      <c r="G61" s="41"/>
      <c r="H61" s="42"/>
      <c r="I61" s="42"/>
      <c r="J61" s="8"/>
      <c r="K61" s="6"/>
      <c r="L61" s="6"/>
      <c r="M61" s="7"/>
      <c r="R61" s="13"/>
    </row>
    <row r="62" spans="1:18" ht="12" customHeight="1" x14ac:dyDescent="0.4">
      <c r="A62" s="43"/>
      <c r="D62" s="5"/>
      <c r="E62" s="40"/>
      <c r="F62" s="40"/>
      <c r="G62" s="41"/>
      <c r="H62" s="42"/>
      <c r="I62" s="42"/>
      <c r="J62" s="8"/>
      <c r="K62" s="6"/>
      <c r="L62" s="6"/>
      <c r="M62" s="7"/>
      <c r="R62" s="13"/>
    </row>
    <row r="64" spans="1:18" ht="19.5" x14ac:dyDescent="0.4">
      <c r="A64" s="31" t="s">
        <v>79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5"/>
      <c r="Q64" s="45"/>
      <c r="R64" s="45"/>
    </row>
    <row r="65" spans="1:10" ht="69.95" customHeight="1" x14ac:dyDescent="0.4">
      <c r="A65" s="34" t="s">
        <v>23</v>
      </c>
      <c r="B65" s="87" t="s">
        <v>5</v>
      </c>
      <c r="C65" s="88"/>
      <c r="D65" s="33" t="s">
        <v>64</v>
      </c>
      <c r="E65" s="33" t="s">
        <v>65</v>
      </c>
      <c r="F65" s="68" t="s">
        <v>76</v>
      </c>
      <c r="G65" s="33" t="s">
        <v>67</v>
      </c>
      <c r="H65" s="33" t="s">
        <v>80</v>
      </c>
      <c r="I65" s="46"/>
      <c r="J65" s="46"/>
    </row>
    <row r="66" spans="1:10" ht="20.100000000000001" customHeight="1" x14ac:dyDescent="0.4">
      <c r="A66" s="37" t="s">
        <v>28</v>
      </c>
      <c r="B66" s="84"/>
      <c r="C66" s="85"/>
      <c r="D66" s="18" t="str">
        <f ca="1">荷主集計!G8</f>
        <v/>
      </c>
      <c r="E66" s="19" t="str">
        <f ca="1">荷主集計!H8</f>
        <v/>
      </c>
      <c r="F66" s="3" t="str">
        <f ca="1">荷主集計!M8</f>
        <v/>
      </c>
      <c r="G66" s="15" t="str">
        <f ca="1">IFERROR(荷主集計!N8,"")</f>
        <v/>
      </c>
      <c r="H66" s="3" t="str">
        <f ca="1">荷主集計!O8</f>
        <v/>
      </c>
      <c r="I66" s="20"/>
      <c r="J66" s="20"/>
    </row>
    <row r="67" spans="1:10" ht="20.100000000000001" customHeight="1" x14ac:dyDescent="0.4">
      <c r="A67" s="37" t="s">
        <v>29</v>
      </c>
      <c r="B67" s="84"/>
      <c r="C67" s="85"/>
      <c r="D67" s="18" t="str">
        <f ca="1">荷主集計!G9</f>
        <v/>
      </c>
      <c r="E67" s="19" t="str">
        <f ca="1">荷主集計!H9</f>
        <v/>
      </c>
      <c r="F67" s="3" t="str">
        <f ca="1">荷主集計!M9</f>
        <v/>
      </c>
      <c r="G67" s="15" t="str">
        <f ca="1">IFERROR(荷主集計!N9,"")</f>
        <v/>
      </c>
      <c r="H67" s="3" t="str">
        <f ca="1">荷主集計!O9</f>
        <v/>
      </c>
      <c r="I67" s="20"/>
      <c r="J67" s="20"/>
    </row>
    <row r="68" spans="1:10" ht="20.100000000000001" customHeight="1" x14ac:dyDescent="0.4">
      <c r="A68" s="37" t="s">
        <v>30</v>
      </c>
      <c r="B68" s="84"/>
      <c r="C68" s="85"/>
      <c r="D68" s="18" t="str">
        <f ca="1">荷主集計!G10</f>
        <v/>
      </c>
      <c r="E68" s="19" t="str">
        <f ca="1">荷主集計!H10</f>
        <v/>
      </c>
      <c r="F68" s="3" t="str">
        <f ca="1">荷主集計!M10</f>
        <v/>
      </c>
      <c r="G68" s="15" t="str">
        <f ca="1">IFERROR(荷主集計!N10,"")</f>
        <v/>
      </c>
      <c r="H68" s="3" t="str">
        <f ca="1">荷主集計!O10</f>
        <v/>
      </c>
      <c r="I68" s="20"/>
      <c r="J68" s="20"/>
    </row>
    <row r="69" spans="1:10" ht="20.100000000000001" customHeight="1" x14ac:dyDescent="0.4">
      <c r="A69" s="37" t="s">
        <v>31</v>
      </c>
      <c r="B69" s="84"/>
      <c r="C69" s="85"/>
      <c r="D69" s="18" t="str">
        <f ca="1">荷主集計!G11</f>
        <v/>
      </c>
      <c r="E69" s="19" t="str">
        <f ca="1">荷主集計!H11</f>
        <v/>
      </c>
      <c r="F69" s="19" t="str">
        <f ca="1">荷主集計!M11</f>
        <v/>
      </c>
      <c r="G69" s="15" t="str">
        <f ca="1">IFERROR(荷主集計!N11,"")</f>
        <v/>
      </c>
      <c r="H69" s="3" t="str">
        <f ca="1">荷主集計!O11</f>
        <v/>
      </c>
      <c r="I69" s="20"/>
      <c r="J69" s="20"/>
    </row>
    <row r="70" spans="1:10" ht="20.100000000000001" customHeight="1" x14ac:dyDescent="0.4">
      <c r="A70" s="37" t="s">
        <v>32</v>
      </c>
      <c r="B70" s="84"/>
      <c r="C70" s="85"/>
      <c r="D70" s="18" t="str">
        <f ca="1">荷主集計!G12</f>
        <v/>
      </c>
      <c r="E70" s="19" t="str">
        <f ca="1">荷主集計!H12</f>
        <v/>
      </c>
      <c r="F70" s="19" t="str">
        <f ca="1">荷主集計!M12</f>
        <v/>
      </c>
      <c r="G70" s="15" t="str">
        <f ca="1">IFERROR(荷主集計!N12,"")</f>
        <v/>
      </c>
      <c r="H70" s="3" t="str">
        <f ca="1">荷主集計!O12</f>
        <v/>
      </c>
      <c r="I70" s="20"/>
      <c r="J70" s="20"/>
    </row>
    <row r="71" spans="1:10" ht="20.100000000000001" customHeight="1" x14ac:dyDescent="0.4">
      <c r="A71" s="37" t="s">
        <v>33</v>
      </c>
      <c r="B71" s="84"/>
      <c r="C71" s="85"/>
      <c r="D71" s="18" t="str">
        <f ca="1">荷主集計!G13</f>
        <v/>
      </c>
      <c r="E71" s="19" t="str">
        <f ca="1">荷主集計!H13</f>
        <v/>
      </c>
      <c r="F71" s="19" t="str">
        <f ca="1">荷主集計!M13</f>
        <v/>
      </c>
      <c r="G71" s="15" t="str">
        <f ca="1">IFERROR(荷主集計!N13,"")</f>
        <v/>
      </c>
      <c r="H71" s="3" t="str">
        <f ca="1">荷主集計!O13</f>
        <v/>
      </c>
      <c r="I71" s="20"/>
      <c r="J71" s="20"/>
    </row>
    <row r="72" spans="1:10" ht="20.100000000000001" customHeight="1" x14ac:dyDescent="0.4">
      <c r="A72" s="37" t="s">
        <v>34</v>
      </c>
      <c r="B72" s="84"/>
      <c r="C72" s="85"/>
      <c r="D72" s="18" t="str">
        <f ca="1">荷主集計!G14</f>
        <v/>
      </c>
      <c r="E72" s="19" t="str">
        <f ca="1">荷主集計!H14</f>
        <v/>
      </c>
      <c r="F72" s="19" t="str">
        <f ca="1">荷主集計!M14</f>
        <v/>
      </c>
      <c r="G72" s="15" t="str">
        <f ca="1">IFERROR(荷主集計!N14,"")</f>
        <v/>
      </c>
      <c r="H72" s="3" t="str">
        <f ca="1">荷主集計!O14</f>
        <v/>
      </c>
      <c r="I72" s="20"/>
      <c r="J72" s="20"/>
    </row>
    <row r="73" spans="1:10" ht="20.100000000000001" customHeight="1" x14ac:dyDescent="0.4">
      <c r="A73" s="37" t="s">
        <v>35</v>
      </c>
      <c r="B73" s="84"/>
      <c r="C73" s="85"/>
      <c r="D73" s="18" t="str">
        <f ca="1">荷主集計!G15</f>
        <v/>
      </c>
      <c r="E73" s="19" t="str">
        <f ca="1">荷主集計!H15</f>
        <v/>
      </c>
      <c r="F73" s="19" t="str">
        <f ca="1">荷主集計!M15</f>
        <v/>
      </c>
      <c r="G73" s="15" t="str">
        <f ca="1">IFERROR(荷主集計!N15,"")</f>
        <v/>
      </c>
      <c r="H73" s="3" t="str">
        <f ca="1">荷主集計!O15</f>
        <v/>
      </c>
      <c r="I73" s="20"/>
      <c r="J73" s="20"/>
    </row>
    <row r="74" spans="1:10" ht="20.100000000000001" customHeight="1" x14ac:dyDescent="0.4">
      <c r="A74" s="37" t="s">
        <v>36</v>
      </c>
      <c r="B74" s="84"/>
      <c r="C74" s="85"/>
      <c r="D74" s="18" t="str">
        <f ca="1">荷主集計!G16</f>
        <v/>
      </c>
      <c r="E74" s="19" t="str">
        <f ca="1">荷主集計!H16</f>
        <v/>
      </c>
      <c r="F74" s="19" t="str">
        <f ca="1">荷主集計!M16</f>
        <v/>
      </c>
      <c r="G74" s="15" t="str">
        <f ca="1">IFERROR(荷主集計!N16,"")</f>
        <v/>
      </c>
      <c r="H74" s="3" t="str">
        <f ca="1">荷主集計!O16</f>
        <v/>
      </c>
      <c r="I74" s="20"/>
      <c r="J74" s="20"/>
    </row>
    <row r="75" spans="1:10" ht="20.100000000000001" customHeight="1" x14ac:dyDescent="0.4">
      <c r="A75" s="37" t="s">
        <v>37</v>
      </c>
      <c r="B75" s="84"/>
      <c r="C75" s="85"/>
      <c r="D75" s="18" t="str">
        <f ca="1">荷主集計!G17</f>
        <v/>
      </c>
      <c r="E75" s="19" t="str">
        <f ca="1">荷主集計!H17</f>
        <v/>
      </c>
      <c r="F75" s="19" t="str">
        <f ca="1">荷主集計!M17</f>
        <v/>
      </c>
      <c r="G75" s="15" t="str">
        <f ca="1">IFERROR(荷主集計!N17,"")</f>
        <v/>
      </c>
      <c r="H75" s="3" t="str">
        <f ca="1">荷主集計!O17</f>
        <v/>
      </c>
      <c r="I75" s="20"/>
      <c r="J75" s="20"/>
    </row>
    <row r="76" spans="1:10" ht="20.100000000000001" customHeight="1" x14ac:dyDescent="0.4">
      <c r="A76" s="37" t="s">
        <v>38</v>
      </c>
      <c r="B76" s="84"/>
      <c r="C76" s="85"/>
      <c r="D76" s="18" t="str">
        <f ca="1">荷主集計!G18</f>
        <v/>
      </c>
      <c r="E76" s="19" t="str">
        <f ca="1">荷主集計!H18</f>
        <v/>
      </c>
      <c r="F76" s="19" t="str">
        <f ca="1">荷主集計!M18</f>
        <v/>
      </c>
      <c r="G76" s="15" t="str">
        <f ca="1">IFERROR(荷主集計!N18,"")</f>
        <v/>
      </c>
      <c r="H76" s="3" t="str">
        <f ca="1">荷主集計!O18</f>
        <v/>
      </c>
      <c r="I76" s="20"/>
      <c r="J76" s="20"/>
    </row>
    <row r="77" spans="1:10" ht="20.100000000000001" customHeight="1" x14ac:dyDescent="0.4">
      <c r="A77" s="37" t="s">
        <v>39</v>
      </c>
      <c r="B77" s="84"/>
      <c r="C77" s="85"/>
      <c r="D77" s="18" t="str">
        <f ca="1">荷主集計!G19</f>
        <v/>
      </c>
      <c r="E77" s="19" t="str">
        <f ca="1">荷主集計!H19</f>
        <v/>
      </c>
      <c r="F77" s="19" t="str">
        <f ca="1">荷主集計!M19</f>
        <v/>
      </c>
      <c r="G77" s="15" t="str">
        <f ca="1">IFERROR(荷主集計!N19,"")</f>
        <v/>
      </c>
      <c r="H77" s="3" t="str">
        <f ca="1">荷主集計!O19</f>
        <v/>
      </c>
      <c r="I77" s="20"/>
      <c r="J77" s="20"/>
    </row>
    <row r="78" spans="1:10" ht="20.100000000000001" customHeight="1" x14ac:dyDescent="0.4">
      <c r="A78" s="37" t="s">
        <v>40</v>
      </c>
      <c r="B78" s="84"/>
      <c r="C78" s="85"/>
      <c r="D78" s="18" t="str">
        <f ca="1">荷主集計!G20</f>
        <v/>
      </c>
      <c r="E78" s="19" t="str">
        <f ca="1">荷主集計!H20</f>
        <v/>
      </c>
      <c r="F78" s="19" t="str">
        <f ca="1">荷主集計!M20</f>
        <v/>
      </c>
      <c r="G78" s="15" t="str">
        <f ca="1">IFERROR(荷主集計!N20,"")</f>
        <v/>
      </c>
      <c r="H78" s="3" t="str">
        <f ca="1">荷主集計!O20</f>
        <v/>
      </c>
      <c r="I78" s="20"/>
      <c r="J78" s="20"/>
    </row>
    <row r="79" spans="1:10" ht="20.100000000000001" customHeight="1" x14ac:dyDescent="0.4">
      <c r="A79" s="37" t="s">
        <v>41</v>
      </c>
      <c r="B79" s="84"/>
      <c r="C79" s="85"/>
      <c r="D79" s="18" t="str">
        <f ca="1">荷主集計!G21</f>
        <v/>
      </c>
      <c r="E79" s="19" t="str">
        <f ca="1">荷主集計!H21</f>
        <v/>
      </c>
      <c r="F79" s="19" t="str">
        <f ca="1">荷主集計!M21</f>
        <v/>
      </c>
      <c r="G79" s="15" t="str">
        <f ca="1">IFERROR(荷主集計!N21,"")</f>
        <v/>
      </c>
      <c r="H79" s="3" t="str">
        <f ca="1">荷主集計!O21</f>
        <v/>
      </c>
      <c r="I79" s="20"/>
      <c r="J79" s="20"/>
    </row>
    <row r="80" spans="1:10" ht="20.100000000000001" customHeight="1" x14ac:dyDescent="0.4">
      <c r="A80" s="37" t="s">
        <v>42</v>
      </c>
      <c r="B80" s="84"/>
      <c r="C80" s="85"/>
      <c r="D80" s="18" t="str">
        <f ca="1">荷主集計!G22</f>
        <v/>
      </c>
      <c r="E80" s="19" t="str">
        <f ca="1">荷主集計!H22</f>
        <v/>
      </c>
      <c r="F80" s="19" t="str">
        <f ca="1">荷主集計!M22</f>
        <v/>
      </c>
      <c r="G80" s="15" t="str">
        <f ca="1">IFERROR(荷主集計!N22,"")</f>
        <v/>
      </c>
      <c r="H80" s="3" t="str">
        <f ca="1">荷主集計!O22</f>
        <v/>
      </c>
      <c r="I80" s="20"/>
      <c r="J80" s="20"/>
    </row>
    <row r="81" spans="1:10" ht="20.100000000000001" customHeight="1" x14ac:dyDescent="0.4">
      <c r="A81" s="37" t="s">
        <v>43</v>
      </c>
      <c r="B81" s="84"/>
      <c r="C81" s="85"/>
      <c r="D81" s="18" t="str">
        <f ca="1">荷主集計!G23</f>
        <v/>
      </c>
      <c r="E81" s="19" t="str">
        <f ca="1">荷主集計!H23</f>
        <v/>
      </c>
      <c r="F81" s="19" t="str">
        <f ca="1">荷主集計!M23</f>
        <v/>
      </c>
      <c r="G81" s="15" t="str">
        <f ca="1">IFERROR(荷主集計!N23,"")</f>
        <v/>
      </c>
      <c r="H81" s="3" t="str">
        <f ca="1">荷主集計!O23</f>
        <v/>
      </c>
      <c r="I81" s="20"/>
      <c r="J81" s="20"/>
    </row>
    <row r="82" spans="1:10" ht="20.100000000000001" customHeight="1" x14ac:dyDescent="0.4">
      <c r="A82" s="37" t="s">
        <v>44</v>
      </c>
      <c r="B82" s="84"/>
      <c r="C82" s="85"/>
      <c r="D82" s="18" t="str">
        <f ca="1">荷主集計!G24</f>
        <v/>
      </c>
      <c r="E82" s="19" t="str">
        <f ca="1">荷主集計!H24</f>
        <v/>
      </c>
      <c r="F82" s="19" t="str">
        <f ca="1">荷主集計!M24</f>
        <v/>
      </c>
      <c r="G82" s="15" t="str">
        <f ca="1">IFERROR(荷主集計!N24,"")</f>
        <v/>
      </c>
      <c r="H82" s="3" t="str">
        <f ca="1">荷主集計!O24</f>
        <v/>
      </c>
      <c r="I82" s="20"/>
      <c r="J82" s="20"/>
    </row>
    <row r="83" spans="1:10" ht="20.100000000000001" customHeight="1" x14ac:dyDescent="0.4">
      <c r="A83" s="37" t="s">
        <v>45</v>
      </c>
      <c r="B83" s="84"/>
      <c r="C83" s="85"/>
      <c r="D83" s="18" t="str">
        <f ca="1">荷主集計!G25</f>
        <v/>
      </c>
      <c r="E83" s="19" t="str">
        <f ca="1">荷主集計!H25</f>
        <v/>
      </c>
      <c r="F83" s="19" t="str">
        <f ca="1">荷主集計!M25</f>
        <v/>
      </c>
      <c r="G83" s="15" t="str">
        <f ca="1">IFERROR(荷主集計!N25,"")</f>
        <v/>
      </c>
      <c r="H83" s="3" t="str">
        <f ca="1">荷主集計!O25</f>
        <v/>
      </c>
      <c r="I83" s="20"/>
      <c r="J83" s="20"/>
    </row>
    <row r="84" spans="1:10" ht="20.100000000000001" customHeight="1" x14ac:dyDescent="0.4">
      <c r="A84" s="37" t="s">
        <v>46</v>
      </c>
      <c r="B84" s="84"/>
      <c r="C84" s="85"/>
      <c r="D84" s="18" t="str">
        <f ca="1">荷主集計!G26</f>
        <v/>
      </c>
      <c r="E84" s="19" t="str">
        <f ca="1">荷主集計!H26</f>
        <v/>
      </c>
      <c r="F84" s="19" t="str">
        <f ca="1">荷主集計!M26</f>
        <v/>
      </c>
      <c r="G84" s="15" t="str">
        <f ca="1">IFERROR(荷主集計!N26,"")</f>
        <v/>
      </c>
      <c r="H84" s="3" t="str">
        <f ca="1">荷主集計!O26</f>
        <v/>
      </c>
      <c r="I84" s="20"/>
      <c r="J84" s="20"/>
    </row>
    <row r="85" spans="1:10" ht="20.100000000000001" customHeight="1" x14ac:dyDescent="0.4">
      <c r="A85" s="37" t="s">
        <v>47</v>
      </c>
      <c r="B85" s="84"/>
      <c r="C85" s="85"/>
      <c r="D85" s="18" t="str">
        <f ca="1">荷主集計!G27</f>
        <v/>
      </c>
      <c r="E85" s="19" t="str">
        <f ca="1">荷主集計!H27</f>
        <v/>
      </c>
      <c r="F85" s="19" t="str">
        <f ca="1">荷主集計!M27</f>
        <v/>
      </c>
      <c r="G85" s="15" t="str">
        <f ca="1">IFERROR(荷主集計!N27,"")</f>
        <v/>
      </c>
      <c r="H85" s="3" t="str">
        <f ca="1">荷主集計!O27</f>
        <v/>
      </c>
      <c r="I85" s="20"/>
      <c r="J85" s="20"/>
    </row>
    <row r="86" spans="1:10" ht="20.100000000000001" customHeight="1" x14ac:dyDescent="0.4">
      <c r="A86" s="37" t="s">
        <v>48</v>
      </c>
      <c r="B86" s="84"/>
      <c r="C86" s="85"/>
      <c r="D86" s="18" t="str">
        <f ca="1">荷主集計!G28</f>
        <v/>
      </c>
      <c r="E86" s="19" t="str">
        <f ca="1">荷主集計!H28</f>
        <v/>
      </c>
      <c r="F86" s="19" t="str">
        <f ca="1">荷主集計!M28</f>
        <v/>
      </c>
      <c r="G86" s="15" t="str">
        <f ca="1">IFERROR(荷主集計!N28,"")</f>
        <v/>
      </c>
      <c r="H86" s="3" t="str">
        <f ca="1">荷主集計!O28</f>
        <v/>
      </c>
      <c r="I86" s="20"/>
      <c r="J86" s="20"/>
    </row>
    <row r="87" spans="1:10" ht="20.100000000000001" customHeight="1" x14ac:dyDescent="0.4">
      <c r="A87" s="37" t="s">
        <v>49</v>
      </c>
      <c r="B87" s="84"/>
      <c r="C87" s="85"/>
      <c r="D87" s="18" t="str">
        <f ca="1">荷主集計!G29</f>
        <v/>
      </c>
      <c r="E87" s="19" t="str">
        <f ca="1">荷主集計!H29</f>
        <v/>
      </c>
      <c r="F87" s="19" t="str">
        <f ca="1">荷主集計!M29</f>
        <v/>
      </c>
      <c r="G87" s="15" t="str">
        <f ca="1">IFERROR(荷主集計!N29,"")</f>
        <v/>
      </c>
      <c r="H87" s="3" t="str">
        <f ca="1">荷主集計!O29</f>
        <v/>
      </c>
      <c r="I87" s="20"/>
      <c r="J87" s="20"/>
    </row>
    <row r="88" spans="1:10" ht="20.100000000000001" customHeight="1" x14ac:dyDescent="0.4">
      <c r="A88" s="37" t="s">
        <v>50</v>
      </c>
      <c r="B88" s="84"/>
      <c r="C88" s="85"/>
      <c r="D88" s="18" t="str">
        <f ca="1">荷主集計!G30</f>
        <v/>
      </c>
      <c r="E88" s="19" t="str">
        <f ca="1">荷主集計!H30</f>
        <v/>
      </c>
      <c r="F88" s="19" t="str">
        <f ca="1">荷主集計!M30</f>
        <v/>
      </c>
      <c r="G88" s="15" t="str">
        <f ca="1">IFERROR(荷主集計!N30,"")</f>
        <v/>
      </c>
      <c r="H88" s="3" t="str">
        <f ca="1">荷主集計!O30</f>
        <v/>
      </c>
      <c r="I88" s="20"/>
      <c r="J88" s="20"/>
    </row>
    <row r="89" spans="1:10" ht="20.100000000000001" customHeight="1" x14ac:dyDescent="0.4">
      <c r="A89" s="37" t="s">
        <v>51</v>
      </c>
      <c r="B89" s="84"/>
      <c r="C89" s="85"/>
      <c r="D89" s="18" t="str">
        <f ca="1">荷主集計!G31</f>
        <v/>
      </c>
      <c r="E89" s="19" t="str">
        <f ca="1">荷主集計!H31</f>
        <v/>
      </c>
      <c r="F89" s="19" t="str">
        <f ca="1">荷主集計!M31</f>
        <v/>
      </c>
      <c r="G89" s="15" t="str">
        <f ca="1">IFERROR(荷主集計!N31,"")</f>
        <v/>
      </c>
      <c r="H89" s="3" t="str">
        <f ca="1">荷主集計!O31</f>
        <v/>
      </c>
      <c r="I89" s="20"/>
      <c r="J89" s="20"/>
    </row>
    <row r="90" spans="1:10" ht="20.100000000000001" customHeight="1" x14ac:dyDescent="0.4">
      <c r="A90" s="37" t="s">
        <v>52</v>
      </c>
      <c r="B90" s="84"/>
      <c r="C90" s="85"/>
      <c r="D90" s="18" t="str">
        <f ca="1">荷主集計!G32</f>
        <v/>
      </c>
      <c r="E90" s="19" t="str">
        <f ca="1">荷主集計!H32</f>
        <v/>
      </c>
      <c r="F90" s="19" t="str">
        <f ca="1">荷主集計!M32</f>
        <v/>
      </c>
      <c r="G90" s="15" t="str">
        <f ca="1">IFERROR(荷主集計!N32,"")</f>
        <v/>
      </c>
      <c r="H90" s="3" t="str">
        <f ca="1">荷主集計!O32</f>
        <v/>
      </c>
      <c r="I90" s="20"/>
      <c r="J90" s="20"/>
    </row>
    <row r="91" spans="1:10" ht="20.100000000000001" customHeight="1" x14ac:dyDescent="0.4">
      <c r="A91" s="37" t="s">
        <v>53</v>
      </c>
      <c r="B91" s="84"/>
      <c r="C91" s="85"/>
      <c r="D91" s="18" t="str">
        <f ca="1">荷主集計!G33</f>
        <v/>
      </c>
      <c r="E91" s="19" t="str">
        <f ca="1">荷主集計!H33</f>
        <v/>
      </c>
      <c r="F91" s="19" t="str">
        <f ca="1">荷主集計!M33</f>
        <v/>
      </c>
      <c r="G91" s="15" t="str">
        <f ca="1">IFERROR(荷主集計!N33,"")</f>
        <v/>
      </c>
      <c r="H91" s="3" t="str">
        <f ca="1">荷主集計!O33</f>
        <v/>
      </c>
      <c r="I91" s="20"/>
      <c r="J91" s="20"/>
    </row>
    <row r="92" spans="1:10" ht="20.100000000000001" customHeight="1" x14ac:dyDescent="0.4">
      <c r="A92" s="37" t="s">
        <v>54</v>
      </c>
      <c r="B92" s="84"/>
      <c r="C92" s="85"/>
      <c r="D92" s="18" t="str">
        <f ca="1">荷主集計!G34</f>
        <v/>
      </c>
      <c r="E92" s="19" t="str">
        <f ca="1">荷主集計!H34</f>
        <v/>
      </c>
      <c r="F92" s="19" t="str">
        <f ca="1">荷主集計!M34</f>
        <v/>
      </c>
      <c r="G92" s="15" t="str">
        <f ca="1">IFERROR(荷主集計!N34,"")</f>
        <v/>
      </c>
      <c r="H92" s="3" t="str">
        <f ca="1">荷主集計!O34</f>
        <v/>
      </c>
      <c r="I92" s="20"/>
      <c r="J92" s="20"/>
    </row>
    <row r="93" spans="1:10" ht="20.100000000000001" customHeight="1" x14ac:dyDescent="0.4">
      <c r="A93" s="37" t="s">
        <v>55</v>
      </c>
      <c r="B93" s="84"/>
      <c r="C93" s="85"/>
      <c r="D93" s="18" t="str">
        <f ca="1">荷主集計!G35</f>
        <v/>
      </c>
      <c r="E93" s="19" t="str">
        <f ca="1">荷主集計!H35</f>
        <v/>
      </c>
      <c r="F93" s="19" t="str">
        <f ca="1">荷主集計!M35</f>
        <v/>
      </c>
      <c r="G93" s="15" t="str">
        <f ca="1">IFERROR(荷主集計!N35,"")</f>
        <v/>
      </c>
      <c r="H93" s="3" t="str">
        <f ca="1">荷主集計!O35</f>
        <v/>
      </c>
      <c r="I93" s="20"/>
      <c r="J93" s="20"/>
    </row>
    <row r="94" spans="1:10" ht="20.100000000000001" customHeight="1" x14ac:dyDescent="0.4">
      <c r="A94" s="37" t="s">
        <v>56</v>
      </c>
      <c r="B94" s="84"/>
      <c r="C94" s="85"/>
      <c r="D94" s="18" t="str">
        <f ca="1">荷主集計!G36</f>
        <v/>
      </c>
      <c r="E94" s="19" t="str">
        <f ca="1">荷主集計!H36</f>
        <v/>
      </c>
      <c r="F94" s="19" t="str">
        <f ca="1">荷主集計!M36</f>
        <v/>
      </c>
      <c r="G94" s="15" t="str">
        <f ca="1">IFERROR(荷主集計!N36,"")</f>
        <v/>
      </c>
      <c r="H94" s="3" t="str">
        <f ca="1">荷主集計!O36</f>
        <v/>
      </c>
      <c r="I94" s="20"/>
      <c r="J94" s="20"/>
    </row>
    <row r="95" spans="1:10" ht="20.100000000000001" customHeight="1" x14ac:dyDescent="0.4">
      <c r="A95" s="37" t="s">
        <v>57</v>
      </c>
      <c r="B95" s="84"/>
      <c r="C95" s="85"/>
      <c r="D95" s="18" t="str">
        <f ca="1">荷主集計!G37</f>
        <v/>
      </c>
      <c r="E95" s="19" t="str">
        <f ca="1">荷主集計!H37</f>
        <v/>
      </c>
      <c r="F95" s="19" t="str">
        <f ca="1">荷主集計!M37</f>
        <v/>
      </c>
      <c r="G95" s="15" t="str">
        <f ca="1">IFERROR(荷主集計!N37,"")</f>
        <v/>
      </c>
      <c r="H95" s="3" t="str">
        <f ca="1">荷主集計!O37</f>
        <v/>
      </c>
      <c r="I95" s="20"/>
      <c r="J95" s="20"/>
    </row>
    <row r="96" spans="1:10" ht="20.100000000000001" customHeight="1" x14ac:dyDescent="0.4">
      <c r="A96" s="79" t="s">
        <v>0</v>
      </c>
      <c r="B96" s="80"/>
      <c r="C96" s="81"/>
      <c r="D96" s="18" t="str">
        <f ca="1">荷主集計!G38</f>
        <v/>
      </c>
      <c r="E96" s="19" t="str">
        <f ca="1">荷主集計!H38</f>
        <v/>
      </c>
      <c r="F96" s="19" t="str">
        <f>荷主集計!M38</f>
        <v/>
      </c>
      <c r="G96" s="15" t="str">
        <f ca="1">IFERROR(荷主集計!N38,"")</f>
        <v/>
      </c>
      <c r="H96" s="3" t="str">
        <f ca="1">荷主集計!O38</f>
        <v/>
      </c>
      <c r="I96" s="20"/>
      <c r="J96" s="20"/>
    </row>
    <row r="97" spans="6:9" x14ac:dyDescent="0.4">
      <c r="F97" s="6"/>
      <c r="G97" s="12"/>
      <c r="H97" s="7"/>
      <c r="I97" s="12"/>
    </row>
    <row r="98" spans="6:9" x14ac:dyDescent="0.4">
      <c r="F98" s="13"/>
      <c r="G98" s="14"/>
      <c r="H98" s="7"/>
      <c r="I98" s="14"/>
    </row>
  </sheetData>
  <sheetProtection algorithmName="SHA-512" hashValue="LtVKjDL8wwS8yFa7d3EC/3oRKw5RPm166YoEhbST514nqPyFxnlv9l789ETP0YcjVonXI8BYOsbiqybEfYDnCA==" saltValue="HpnmbDMLEceqfvPzPIFzrQ==" spinCount="100000" sheet="1" objects="1" scenarios="1"/>
  <mergeCells count="145">
    <mergeCell ref="Q7:R7"/>
    <mergeCell ref="N59:O59"/>
    <mergeCell ref="L8:M8"/>
    <mergeCell ref="L59:M59"/>
    <mergeCell ref="H59:I59"/>
    <mergeCell ref="B29:C29"/>
    <mergeCell ref="B30:C30"/>
    <mergeCell ref="B31:C31"/>
    <mergeCell ref="B32:C32"/>
    <mergeCell ref="B33:C33"/>
    <mergeCell ref="B24:C24"/>
    <mergeCell ref="B25:C25"/>
    <mergeCell ref="B26:C26"/>
    <mergeCell ref="B27:C27"/>
    <mergeCell ref="B28:C28"/>
    <mergeCell ref="B39:C39"/>
    <mergeCell ref="B40:C40"/>
    <mergeCell ref="B41:C41"/>
    <mergeCell ref="O7:P7"/>
    <mergeCell ref="D19:E19"/>
    <mergeCell ref="D20:E20"/>
    <mergeCell ref="D11:E11"/>
    <mergeCell ref="D12:E12"/>
    <mergeCell ref="D13:E13"/>
    <mergeCell ref="A5:B5"/>
    <mergeCell ref="H8:I8"/>
    <mergeCell ref="N8:O8"/>
    <mergeCell ref="B14:C14"/>
    <mergeCell ref="B15:C15"/>
    <mergeCell ref="B16:C16"/>
    <mergeCell ref="B17:C17"/>
    <mergeCell ref="B18:C18"/>
    <mergeCell ref="B8:C8"/>
    <mergeCell ref="B10:C10"/>
    <mergeCell ref="B11:C11"/>
    <mergeCell ref="B12:C12"/>
    <mergeCell ref="B9:C9"/>
    <mergeCell ref="B13:C13"/>
    <mergeCell ref="C5:H5"/>
    <mergeCell ref="D8:E8"/>
    <mergeCell ref="D9:E9"/>
    <mergeCell ref="D10:E10"/>
    <mergeCell ref="D16:E16"/>
    <mergeCell ref="D17:E17"/>
    <mergeCell ref="D18:E18"/>
    <mergeCell ref="D14:E14"/>
    <mergeCell ref="B36:C36"/>
    <mergeCell ref="D15:E15"/>
    <mergeCell ref="D29:E29"/>
    <mergeCell ref="D30:E30"/>
    <mergeCell ref="D21:E21"/>
    <mergeCell ref="D22:E22"/>
    <mergeCell ref="D23:E23"/>
    <mergeCell ref="D24:E24"/>
    <mergeCell ref="D25:E25"/>
    <mergeCell ref="D36:E36"/>
    <mergeCell ref="D31:E31"/>
    <mergeCell ref="D32:E32"/>
    <mergeCell ref="D33:E33"/>
    <mergeCell ref="B19:C19"/>
    <mergeCell ref="B20:C20"/>
    <mergeCell ref="B21:C21"/>
    <mergeCell ref="B22:C22"/>
    <mergeCell ref="B23:C23"/>
    <mergeCell ref="B37:C37"/>
    <mergeCell ref="B38:C38"/>
    <mergeCell ref="D26:E26"/>
    <mergeCell ref="D27:E27"/>
    <mergeCell ref="D28:E28"/>
    <mergeCell ref="D41:E41"/>
    <mergeCell ref="D42:E42"/>
    <mergeCell ref="D43:E43"/>
    <mergeCell ref="B49:C49"/>
    <mergeCell ref="B48:C48"/>
    <mergeCell ref="D37:E37"/>
    <mergeCell ref="D38:E38"/>
    <mergeCell ref="D39:E39"/>
    <mergeCell ref="D40:E40"/>
    <mergeCell ref="B42:C42"/>
    <mergeCell ref="B43:C43"/>
    <mergeCell ref="D34:E34"/>
    <mergeCell ref="D35:E35"/>
    <mergeCell ref="B44:C44"/>
    <mergeCell ref="B45:C45"/>
    <mergeCell ref="D44:E44"/>
    <mergeCell ref="D45:E45"/>
    <mergeCell ref="B34:C34"/>
    <mergeCell ref="B35:C35"/>
    <mergeCell ref="D56:E56"/>
    <mergeCell ref="D57:E57"/>
    <mergeCell ref="D58:E58"/>
    <mergeCell ref="A59:G59"/>
    <mergeCell ref="B67:C67"/>
    <mergeCell ref="D46:E46"/>
    <mergeCell ref="D47:E47"/>
    <mergeCell ref="B85:C85"/>
    <mergeCell ref="B80:C80"/>
    <mergeCell ref="B81:C81"/>
    <mergeCell ref="B82:C82"/>
    <mergeCell ref="B83:C83"/>
    <mergeCell ref="B84:C84"/>
    <mergeCell ref="B75:C75"/>
    <mergeCell ref="B76:C76"/>
    <mergeCell ref="B77:C77"/>
    <mergeCell ref="B78:C78"/>
    <mergeCell ref="B79:C79"/>
    <mergeCell ref="B50:C50"/>
    <mergeCell ref="B46:C46"/>
    <mergeCell ref="B47:C47"/>
    <mergeCell ref="D48:E48"/>
    <mergeCell ref="D49:E49"/>
    <mergeCell ref="D50:E50"/>
    <mergeCell ref="B51:C51"/>
    <mergeCell ref="B52:C52"/>
    <mergeCell ref="B53:C53"/>
    <mergeCell ref="B86:C86"/>
    <mergeCell ref="B94:C94"/>
    <mergeCell ref="B93:C93"/>
    <mergeCell ref="B92:C92"/>
    <mergeCell ref="B91:C91"/>
    <mergeCell ref="B90:C90"/>
    <mergeCell ref="A96:C96"/>
    <mergeCell ref="D51:E51"/>
    <mergeCell ref="D52:E52"/>
    <mergeCell ref="D53:E53"/>
    <mergeCell ref="D54:E54"/>
    <mergeCell ref="D55:E55"/>
    <mergeCell ref="B73:C73"/>
    <mergeCell ref="B74:C74"/>
    <mergeCell ref="B57:C57"/>
    <mergeCell ref="B58:C58"/>
    <mergeCell ref="B68:C68"/>
    <mergeCell ref="B69:C69"/>
    <mergeCell ref="B54:C54"/>
    <mergeCell ref="B55:C55"/>
    <mergeCell ref="B56:C56"/>
    <mergeCell ref="B71:C71"/>
    <mergeCell ref="B72:C72"/>
    <mergeCell ref="B70:C70"/>
    <mergeCell ref="B65:C65"/>
    <mergeCell ref="B66:C66"/>
    <mergeCell ref="B95:C95"/>
    <mergeCell ref="B89:C89"/>
    <mergeCell ref="B88:C88"/>
    <mergeCell ref="B87:C87"/>
  </mergeCells>
  <phoneticPr fontId="2"/>
  <conditionalFormatting sqref="B9:B58">
    <cfRule type="containsBlanks" dxfId="106" priority="2">
      <formula>LEN(TRIM(B9))=0</formula>
    </cfRule>
  </conditionalFormatting>
  <conditionalFormatting sqref="B66:B95">
    <cfRule type="containsBlanks" dxfId="105" priority="8">
      <formula>LEN(TRIM(B66))=0</formula>
    </cfRule>
  </conditionalFormatting>
  <conditionalFormatting sqref="C5">
    <cfRule type="containsBlanks" dxfId="104" priority="24">
      <formula>LEN(TRIM(C5))=0</formula>
    </cfRule>
  </conditionalFormatting>
  <conditionalFormatting sqref="D9:D58">
    <cfRule type="containsBlanks" dxfId="103" priority="3">
      <formula>LEN(TRIM(D9))=0</formula>
    </cfRule>
  </conditionalFormatting>
  <conditionalFormatting sqref="F9:G58">
    <cfRule type="containsBlanks" dxfId="102" priority="1">
      <formula>LEN(TRIM(F9))=0</formula>
    </cfRule>
  </conditionalFormatting>
  <conditionalFormatting sqref="O7">
    <cfRule type="containsBlanks" dxfId="101" priority="15">
      <formula>LEN(TRIM(O7))=0</formula>
    </cfRule>
    <cfRule type="cellIs" dxfId="100" priority="16" operator="equal">
      <formula>""""""</formula>
    </cfRule>
  </conditionalFormatting>
  <dataValidations count="1">
    <dataValidation type="list" allowBlank="1" showInputMessage="1" showErrorMessage="1" sqref="G9:G58" xr:uid="{00000000-0002-0000-0000-000000000000}">
      <formula1>"　,軽油,ガソリン,LPG,CNG,電気"</formula1>
    </dataValidation>
  </dataValidations>
  <printOptions horizontalCentered="1" verticalCentered="1"/>
  <pageMargins left="0" right="0" top="0.39370078740157483" bottom="0.39370078740157483" header="0.31496062992125984" footer="0.31496062992125984"/>
  <pageSetup paperSize="8" scale="60" orientation="landscape" r:id="rId1"/>
  <rowBreaks count="1" manualBreakCount="1">
    <brk id="62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'【STEP3】C-1'!A16</f>
        <v>8</v>
      </c>
      <c r="B5" s="101" t="s">
        <v>13</v>
      </c>
      <c r="C5" s="108"/>
      <c r="D5" s="109" t="str">
        <f>IF('【STEP3】C-1'!B16="","",'【STEP3】C-1'!B16)</f>
        <v/>
      </c>
      <c r="E5" s="110"/>
      <c r="F5" s="50" t="s">
        <v>14</v>
      </c>
      <c r="G5" s="111" t="str">
        <f>IF('【STEP3】C-1'!D16="","",'【STEP3】C-1'!D16)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IF('【STEP3】C-1'!F16="","",'【STEP3】C-1'!F16)</f>
        <v/>
      </c>
      <c r="E6" s="114"/>
      <c r="F6" s="53" t="s">
        <v>16</v>
      </c>
      <c r="G6" s="101" t="str">
        <f>IF('【STEP3】C-1'!G16="","",'【STEP3】C-1'!G16)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1LFQKuMIuyzyRtLtWWpkQFCypuYTSQ19o+boSTHV1xnpMhj1FGB2DKk9tGiI6tFlKkGWafC+WH/144BPMBtqkQ==" saltValue="IvY93A20729LaVapUhtVQw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85" priority="1">
      <formula>LEN(TRIM(D45))=0</formula>
    </cfRule>
  </conditionalFormatting>
  <conditionalFormatting sqref="D49:O108">
    <cfRule type="containsBlanks" dxfId="8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'【STEP3】C-1'!A17</f>
        <v>9</v>
      </c>
      <c r="B5" s="101" t="s">
        <v>13</v>
      </c>
      <c r="C5" s="108"/>
      <c r="D5" s="109" t="str">
        <f>IF('【STEP3】C-1'!B17="","",'【STEP3】C-1'!B17)</f>
        <v/>
      </c>
      <c r="E5" s="110"/>
      <c r="F5" s="50" t="s">
        <v>14</v>
      </c>
      <c r="G5" s="111" t="str">
        <f>IF('【STEP3】C-1'!D17="","",'【STEP3】C-1'!D17)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IF('【STEP3】C-1'!F17="","",'【STEP3】C-1'!F17)</f>
        <v/>
      </c>
      <c r="E6" s="114"/>
      <c r="F6" s="53" t="s">
        <v>16</v>
      </c>
      <c r="G6" s="101" t="str">
        <f>IF('【STEP3】C-1'!G17="","",'【STEP3】C-1'!G17)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giUOQaI+wW+pLpLMEtyop8Xtl72Tw4iKwp+lsyt6MiRw4FT4WC39BDP2gNxOSVaob72mOZbHfgHISxsxfhSWjw==" saltValue="YSSleVXsmimnIL8dFrYB6A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83" priority="1">
      <formula>LEN(TRIM(D45))=0</formula>
    </cfRule>
  </conditionalFormatting>
  <conditionalFormatting sqref="D49:O108">
    <cfRule type="containsBlanks" dxfId="8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'【STEP3】C-1'!A18</f>
        <v>10</v>
      </c>
      <c r="B5" s="101" t="s">
        <v>13</v>
      </c>
      <c r="C5" s="108"/>
      <c r="D5" s="109" t="str">
        <f>IF('【STEP3】C-1'!B18="","",'【STEP3】C-1'!B18)</f>
        <v/>
      </c>
      <c r="E5" s="110"/>
      <c r="F5" s="50" t="s">
        <v>14</v>
      </c>
      <c r="G5" s="111" t="str">
        <f>IF('【STEP3】C-1'!D18="","",'【STEP3】C-1'!D18)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IF('【STEP3】C-1'!F18="","",'【STEP3】C-1'!F18)</f>
        <v/>
      </c>
      <c r="E6" s="114"/>
      <c r="F6" s="53" t="s">
        <v>16</v>
      </c>
      <c r="G6" s="101" t="str">
        <f>IF('【STEP3】C-1'!G18="","",'【STEP3】C-1'!G18)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pSWt0K+mUeocKJqU7d4kp+tT1i3D0AuUTTmN/DP60uKmUGqvyqxrLFiiATyYGQLVKeqpr04rVcXCay1ArN1cFw==" saltValue="GP44lbxnqcy/M0H5RpAj/A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81" priority="1">
      <formula>LEN(TRIM(D45))=0</formula>
    </cfRule>
  </conditionalFormatting>
  <conditionalFormatting sqref="D49:O108">
    <cfRule type="containsBlanks" dxfId="8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'【STEP3】C-1'!A19</f>
        <v>11</v>
      </c>
      <c r="B5" s="101" t="s">
        <v>13</v>
      </c>
      <c r="C5" s="108"/>
      <c r="D5" s="109" t="str">
        <f>IF('【STEP3】C-1'!B19="","",'【STEP3】C-1'!B19)</f>
        <v/>
      </c>
      <c r="E5" s="110"/>
      <c r="F5" s="50" t="s">
        <v>14</v>
      </c>
      <c r="G5" s="111" t="str">
        <f>IF('【STEP3】C-1'!D19="","",'【STEP3】C-1'!D19)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IF('【STEP3】C-1'!F19="","",'【STEP3】C-1'!F19)</f>
        <v/>
      </c>
      <c r="E6" s="114"/>
      <c r="F6" s="53" t="s">
        <v>16</v>
      </c>
      <c r="G6" s="101" t="str">
        <f>IF('【STEP3】C-1'!G19="","",'【STEP3】C-1'!G19)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Jc8zmJrvAJQoaBvAt7rPMTYlUKy9mmMMWdeKkNbaNQhV35KQnG4FoUbcXyhqlL6NbPU024szRz0CbKZfBjrpuA==" saltValue="UivnRAzsN0rmiwGmZNQCWQ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79" priority="1">
      <formula>LEN(TRIM(D45))=0</formula>
    </cfRule>
  </conditionalFormatting>
  <conditionalFormatting sqref="D49:O108">
    <cfRule type="containsBlanks" dxfId="7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'【STEP3】C-1'!A20</f>
        <v>12</v>
      </c>
      <c r="B5" s="101" t="s">
        <v>13</v>
      </c>
      <c r="C5" s="108"/>
      <c r="D5" s="109" t="str">
        <f>IF('【STEP3】C-1'!B20="","",'【STEP3】C-1'!B20)</f>
        <v/>
      </c>
      <c r="E5" s="110"/>
      <c r="F5" s="50" t="s">
        <v>14</v>
      </c>
      <c r="G5" s="111" t="str">
        <f>IF('【STEP3】C-1'!D20="","",'【STEP3】C-1'!D20)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IF('【STEP3】C-1'!F20="","",'【STEP3】C-1'!F20)</f>
        <v/>
      </c>
      <c r="E6" s="114"/>
      <c r="F6" s="53" t="s">
        <v>16</v>
      </c>
      <c r="G6" s="101" t="str">
        <f>IF('【STEP3】C-1'!G20="","",'【STEP3】C-1'!G20)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waD4daxMbnqGvMl0Yw1tI7ItjS2WOYzJrJlFNStGRAJ1snb4/XFtra4TQjK3mmjAdzsUiE7dS4Zy3ZIdr1fqmw==" saltValue="Knsf0UIp09dub0LuO/cScQ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77" priority="1">
      <formula>LEN(TRIM(D45))=0</formula>
    </cfRule>
  </conditionalFormatting>
  <conditionalFormatting sqref="D49:O108">
    <cfRule type="containsBlanks" dxfId="7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'【STEP3】C-1'!A21</f>
        <v>13</v>
      </c>
      <c r="B5" s="101" t="s">
        <v>13</v>
      </c>
      <c r="C5" s="108"/>
      <c r="D5" s="109" t="str">
        <f>IF('【STEP3】C-1'!B21="","",'【STEP3】C-1'!B21)</f>
        <v/>
      </c>
      <c r="E5" s="110"/>
      <c r="F5" s="50" t="s">
        <v>14</v>
      </c>
      <c r="G5" s="111" t="str">
        <f>IF('【STEP3】C-1'!D21="","",'【STEP3】C-1'!D21)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IF('【STEP3】C-1'!F21="","",'【STEP3】C-1'!F21)</f>
        <v/>
      </c>
      <c r="E6" s="114"/>
      <c r="F6" s="53" t="s">
        <v>16</v>
      </c>
      <c r="G6" s="101" t="str">
        <f>IF('【STEP3】C-1'!G21="","",'【STEP3】C-1'!G21)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dkiRjYNbeRIs2cnUTL8rc84jIqtKTr0lRIpt4oL7xmaBBqUbiXqFAVMCARLGNidfGBtoGLeMloE/4t95UBMEQg==" saltValue="8Bw5zoMMJgq06cYiciqx1w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75" priority="1">
      <formula>LEN(TRIM(D45))=0</formula>
    </cfRule>
  </conditionalFormatting>
  <conditionalFormatting sqref="D49:O108">
    <cfRule type="containsBlanks" dxfId="7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'【STEP3】C-1'!A22</f>
        <v>14</v>
      </c>
      <c r="B5" s="101" t="s">
        <v>13</v>
      </c>
      <c r="C5" s="108"/>
      <c r="D5" s="109" t="str">
        <f>IF('【STEP3】C-1'!B22="","",'【STEP3】C-1'!B22)</f>
        <v/>
      </c>
      <c r="E5" s="110"/>
      <c r="F5" s="50" t="s">
        <v>14</v>
      </c>
      <c r="G5" s="111" t="str">
        <f>IF('【STEP3】C-1'!D22="","",'【STEP3】C-1'!D22)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IF('【STEP3】C-1'!F22="","",'【STEP3】C-1'!F22)</f>
        <v/>
      </c>
      <c r="E6" s="114"/>
      <c r="F6" s="53" t="s">
        <v>16</v>
      </c>
      <c r="G6" s="101" t="str">
        <f>IF('【STEP3】C-1'!G22="","",'【STEP3】C-1'!G22)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gT8Tg7R75q1avmHWkz46lUuYFXtNvonpUVfb8ACAOQdfbLlVDAelPsqfN07EUnNFHERpwX064Fd+D+7DdDizNg==" saltValue="MapU2xYeL7AH/Varp9PMtQ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73" priority="1">
      <formula>LEN(TRIM(D45))=0</formula>
    </cfRule>
  </conditionalFormatting>
  <conditionalFormatting sqref="D49:O108">
    <cfRule type="containsBlanks" dxfId="7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'【STEP3】C-1'!A23</f>
        <v>15</v>
      </c>
      <c r="B5" s="101" t="s">
        <v>13</v>
      </c>
      <c r="C5" s="108"/>
      <c r="D5" s="109" t="str">
        <f>IF('【STEP3】C-1'!B23="","",'【STEP3】C-1'!B23)</f>
        <v/>
      </c>
      <c r="E5" s="110"/>
      <c r="F5" s="50" t="s">
        <v>14</v>
      </c>
      <c r="G5" s="111" t="str">
        <f>IF('【STEP3】C-1'!D23="","",'【STEP3】C-1'!D23)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IF('【STEP3】C-1'!F23="","",'【STEP3】C-1'!F23)</f>
        <v/>
      </c>
      <c r="E6" s="114"/>
      <c r="F6" s="53" t="s">
        <v>16</v>
      </c>
      <c r="G6" s="101" t="str">
        <f>IF('【STEP3】C-1'!G23="","",'【STEP3】C-1'!G23)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ImcSVNXip3JtM+AkuOMf1Xpk1uZmgu7FcLiGZxNuHN1p9X23/Wyd40i1xK7g/isYxs1QhxBnOi8ehQFjcWZmNw==" saltValue="inKARir0sWOBxx5ARl/mGw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71" priority="1">
      <formula>LEN(TRIM(D45))=0</formula>
    </cfRule>
  </conditionalFormatting>
  <conditionalFormatting sqref="D49:O108">
    <cfRule type="containsBlanks" dxfId="7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'【STEP3】C-1'!A24</f>
        <v>16</v>
      </c>
      <c r="B5" s="101" t="s">
        <v>13</v>
      </c>
      <c r="C5" s="108"/>
      <c r="D5" s="109" t="str">
        <f>IF('【STEP3】C-1'!B24="","",'【STEP3】C-1'!B24)</f>
        <v/>
      </c>
      <c r="E5" s="110"/>
      <c r="F5" s="50" t="s">
        <v>14</v>
      </c>
      <c r="G5" s="111" t="str">
        <f>IF('【STEP3】C-1'!D24="","",'【STEP3】C-1'!D24)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IF('【STEP3】C-1'!F24="","",'【STEP3】C-1'!F24)</f>
        <v/>
      </c>
      <c r="E6" s="114"/>
      <c r="F6" s="53" t="s">
        <v>16</v>
      </c>
      <c r="G6" s="101" t="str">
        <f>IF('【STEP3】C-1'!G24="","",'【STEP3】C-1'!G24)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vl9novT7IHHrOl/H2CzEdRRRFgajOELVAQXVUx4+PBW0nXknhG3BKHw83dfE+M9ZcZXTj1dphTH4QBqTX1UDIA==" saltValue="IQkaCWa9GyLxxbp1xagOJQ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69" priority="1">
      <formula>LEN(TRIM(D45))=0</formula>
    </cfRule>
  </conditionalFormatting>
  <conditionalFormatting sqref="D49:O108">
    <cfRule type="containsBlanks" dxfId="6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'【STEP3】C-1'!A25</f>
        <v>17</v>
      </c>
      <c r="B5" s="101" t="s">
        <v>13</v>
      </c>
      <c r="C5" s="108"/>
      <c r="D5" s="109" t="str">
        <f>IF('【STEP3】C-1'!B25="","",'【STEP3】C-1'!B25)</f>
        <v/>
      </c>
      <c r="E5" s="110"/>
      <c r="F5" s="50" t="s">
        <v>14</v>
      </c>
      <c r="G5" s="111" t="str">
        <f>IF('【STEP3】C-1'!D25="","",'【STEP3】C-1'!D25)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IF('【STEP3】C-1'!F25="","",'【STEP3】C-1'!F25)</f>
        <v/>
      </c>
      <c r="E6" s="114"/>
      <c r="F6" s="53" t="s">
        <v>16</v>
      </c>
      <c r="G6" s="101" t="str">
        <f>IF('【STEP3】C-1'!G25="","",'【STEP3】C-1'!G25)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FpY5/YBnEYUsz/S6iqgWAvoZqNZ4YWBTMokjaz2VBTr6rX9dnPsZkVIPFh/Q9rOyZUj6ZPQFKxSPtFE0+gsw+g==" saltValue="o/0AofyMPEUcHo9p4yNhkQ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67" priority="1">
      <formula>LEN(TRIM(D45))=0</formula>
    </cfRule>
  </conditionalFormatting>
  <conditionalFormatting sqref="D49:O108">
    <cfRule type="containsBlanks" dxfId="6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W42"/>
  <sheetViews>
    <sheetView showGridLines="0" view="pageBreakPreview" zoomScale="75" zoomScaleNormal="75" zoomScaleSheetLayoutView="75" workbookViewId="0">
      <selection activeCell="K27" sqref="K27:L27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6.5" style="23" customWidth="1"/>
    <col min="4" max="5" width="10.625" style="23" customWidth="1"/>
    <col min="6" max="6" width="7.625" style="23" customWidth="1"/>
    <col min="7" max="8" width="12.625" style="23" customWidth="1"/>
    <col min="9" max="9" width="8.625" style="23" customWidth="1"/>
    <col min="10" max="10" width="7.625" style="23" customWidth="1"/>
    <col min="11" max="12" width="10.625" style="23" customWidth="1"/>
    <col min="13" max="13" width="12.625" style="23" customWidth="1"/>
    <col min="14" max="14" width="10.625" style="23" customWidth="1"/>
    <col min="15" max="15" width="12.625" style="23" customWidth="1"/>
    <col min="16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66"/>
    </row>
    <row r="3" spans="1:16" ht="24.95" customHeight="1" x14ac:dyDescent="0.4">
      <c r="A3" s="67" t="s">
        <v>60</v>
      </c>
      <c r="B3" s="66"/>
      <c r="C3" s="49"/>
    </row>
    <row r="4" spans="1:16" ht="9.9499999999999993" customHeight="1" x14ac:dyDescent="0.4"/>
    <row r="5" spans="1:16" ht="20.100000000000001" customHeight="1" x14ac:dyDescent="0.4">
      <c r="A5" s="106">
        <f>'【STEP3】C-1'!A9</f>
        <v>1</v>
      </c>
      <c r="B5" s="101" t="s">
        <v>13</v>
      </c>
      <c r="C5" s="108"/>
      <c r="D5" s="109" t="str">
        <f>IF('【STEP3】C-1'!B9="","",'【STEP3】C-1'!B9)</f>
        <v/>
      </c>
      <c r="E5" s="110"/>
      <c r="F5" s="50" t="s">
        <v>14</v>
      </c>
      <c r="G5" s="111" t="str">
        <f>IF('【STEP3】C-1'!D9="","",'【STEP3】C-1'!D9)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IF('【STEP3】C-1'!F9="","",'【STEP3】C-1'!F9)</f>
        <v/>
      </c>
      <c r="E6" s="114"/>
      <c r="F6" s="53" t="s">
        <v>16</v>
      </c>
      <c r="G6" s="101" t="str">
        <f>IF('【STEP3】C-1'!G9="","",'【STEP3】C-1'!G9)</f>
        <v/>
      </c>
      <c r="H6" s="102"/>
      <c r="I6" s="54"/>
      <c r="J6" s="52"/>
      <c r="K6" s="55" t="s">
        <v>12</v>
      </c>
      <c r="L6" s="105" t="str">
        <f>IF('【STEP3】C-1'!O7="","",'【STEP3】C-1'!O7)</f>
        <v/>
      </c>
      <c r="M6" s="96"/>
      <c r="N6" s="96" t="str">
        <f>IF(L6="","",DATE(YEAR($L$6),MONTH($L$6)+11,DAY($L$6)))</f>
        <v/>
      </c>
      <c r="O6" s="97"/>
    </row>
    <row r="7" spans="1:16" ht="86.2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85</v>
      </c>
      <c r="N7" s="36" t="s">
        <v>18</v>
      </c>
      <c r="O7" s="36" t="s">
        <v>86</v>
      </c>
    </row>
    <row r="8" spans="1:16" ht="20.100000000000001" customHeight="1" x14ac:dyDescent="0.4">
      <c r="A8" s="37" t="s">
        <v>28</v>
      </c>
      <c r="B8" s="109" t="str">
        <f>IF('【STEP3】C-1'!B66="","",'【STEP3】C-1'!B66)</f>
        <v/>
      </c>
      <c r="C8" s="115"/>
      <c r="D8" s="110"/>
      <c r="E8" s="116" t="str">
        <f>IF($B8="","","ー")</f>
        <v/>
      </c>
      <c r="F8" s="117"/>
      <c r="G8" s="2" t="str">
        <f ca="1">IF(SUM('1:50'!G8)=0,"",SUM('1:50'!G8))</f>
        <v/>
      </c>
      <c r="H8" s="2" t="str">
        <f ca="1">IF(SUM('1:50'!H8)=0,"",SUM('1:50'!H8))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2" t="str">
        <f ca="1">IF(SUM('1:50'!M8)=0,"",SUM('1:50'!M8))</f>
        <v/>
      </c>
      <c r="N8" s="15" t="str">
        <f ca="1">IFERROR(H8/G8,"")</f>
        <v/>
      </c>
      <c r="O8" s="1" t="str">
        <f ca="1">IF(SUM('1:50'!O8)=0,"",SUM('1:50'!O8))</f>
        <v/>
      </c>
      <c r="P8" s="4"/>
    </row>
    <row r="9" spans="1:16" ht="20.100000000000001" customHeight="1" x14ac:dyDescent="0.4">
      <c r="A9" s="37" t="s">
        <v>29</v>
      </c>
      <c r="B9" s="109" t="str">
        <f>IF('【STEP3】C-1'!B67="","",'【STEP3】C-1'!B67)</f>
        <v/>
      </c>
      <c r="C9" s="115"/>
      <c r="D9" s="110"/>
      <c r="E9" s="116" t="str">
        <f t="shared" ref="E9:E37" si="0">IF($B9="","","ー")</f>
        <v/>
      </c>
      <c r="F9" s="117"/>
      <c r="G9" s="2" t="str">
        <f ca="1">IF(SUM('1:50'!G9)=0,"",SUM('1:50'!G9))</f>
        <v/>
      </c>
      <c r="H9" s="2" t="str">
        <f ca="1">IF(SUM('1:50'!H9)=0,"",SUM('1:50'!H9))</f>
        <v/>
      </c>
      <c r="I9" s="118" t="str">
        <f t="shared" ref="I9:I37" si="1">IF($B9="","","ー")</f>
        <v/>
      </c>
      <c r="J9" s="118"/>
      <c r="K9" s="118" t="str">
        <f t="shared" ref="K9:K37" si="2">IF($B9="","","ー")</f>
        <v/>
      </c>
      <c r="L9" s="118"/>
      <c r="M9" s="3" t="str">
        <f ca="1">IF(SUM('1:50'!M9)=0,"",SUM('1:50'!M9))</f>
        <v/>
      </c>
      <c r="N9" s="15" t="str">
        <f ca="1">IFERROR(H9/G9,"")</f>
        <v/>
      </c>
      <c r="O9" s="3" t="str">
        <f ca="1">IF(SUM('1:50'!O9)=0,"",SUM('1:50'!O9))</f>
        <v/>
      </c>
    </row>
    <row r="10" spans="1:16" ht="20.100000000000001" customHeight="1" x14ac:dyDescent="0.4">
      <c r="A10" s="37" t="s">
        <v>30</v>
      </c>
      <c r="B10" s="109" t="str">
        <f>IF('【STEP3】C-1'!B68="","",'【STEP3】C-1'!B68)</f>
        <v/>
      </c>
      <c r="C10" s="115"/>
      <c r="D10" s="110"/>
      <c r="E10" s="116" t="str">
        <f>IF($B10="","","ー")</f>
        <v/>
      </c>
      <c r="F10" s="117"/>
      <c r="G10" s="2" t="str">
        <f ca="1">IF(SUM('1:50'!G10)=0,"",SUM('1:50'!G10))</f>
        <v/>
      </c>
      <c r="H10" s="2" t="str">
        <f ca="1">IF(SUM('1:50'!H10)=0,"",SUM('1:50'!H10))</f>
        <v/>
      </c>
      <c r="I10" s="118" t="str">
        <f t="shared" si="1"/>
        <v/>
      </c>
      <c r="J10" s="118"/>
      <c r="K10" s="118" t="str">
        <f t="shared" si="2"/>
        <v/>
      </c>
      <c r="L10" s="118"/>
      <c r="M10" s="3" t="str">
        <f ca="1">IF(SUM('1:50'!M10)=0,"",SUM('1:50'!M10))</f>
        <v/>
      </c>
      <c r="N10" s="15" t="str">
        <f ca="1">IFERROR(H10/G10,"")</f>
        <v/>
      </c>
      <c r="O10" s="3" t="str">
        <f ca="1">IF(SUM('1:50'!O10)=0,"",SUM('1:50'!O10))</f>
        <v/>
      </c>
    </row>
    <row r="11" spans="1:16" ht="20.100000000000001" customHeight="1" x14ac:dyDescent="0.4">
      <c r="A11" s="37" t="s">
        <v>31</v>
      </c>
      <c r="B11" s="109" t="str">
        <f>IF('【STEP3】C-1'!B69="","",'【STEP3】C-1'!B69)</f>
        <v/>
      </c>
      <c r="C11" s="115"/>
      <c r="D11" s="110"/>
      <c r="E11" s="116" t="str">
        <f t="shared" si="0"/>
        <v/>
      </c>
      <c r="F11" s="117"/>
      <c r="G11" s="2" t="str">
        <f ca="1">IF(SUM('1:50'!G11)=0,"",SUM('1:50'!G11))</f>
        <v/>
      </c>
      <c r="H11" s="2" t="str">
        <f ca="1">IF(SUM('1:50'!H11)=0,"",SUM('1:50'!H11))</f>
        <v/>
      </c>
      <c r="I11" s="118" t="str">
        <f t="shared" si="1"/>
        <v/>
      </c>
      <c r="J11" s="118"/>
      <c r="K11" s="118" t="str">
        <f t="shared" si="2"/>
        <v/>
      </c>
      <c r="L11" s="118"/>
      <c r="M11" s="3" t="str">
        <f ca="1">IF(SUM('1:50'!M11)=0,"",SUM('1:50'!M11))</f>
        <v/>
      </c>
      <c r="N11" s="15" t="str">
        <f t="shared" ref="N11:N37" ca="1" si="3">IFERROR(H11/G11,"")</f>
        <v/>
      </c>
      <c r="O11" s="3" t="str">
        <f ca="1">IF(SUM('1:50'!O11)=0,"",SUM('1:50'!O11))</f>
        <v/>
      </c>
    </row>
    <row r="12" spans="1:16" ht="20.100000000000001" customHeight="1" x14ac:dyDescent="0.4">
      <c r="A12" s="37" t="s">
        <v>32</v>
      </c>
      <c r="B12" s="109" t="str">
        <f>IF('【STEP3】C-1'!B70="","",'【STEP3】C-1'!B70)</f>
        <v/>
      </c>
      <c r="C12" s="115"/>
      <c r="D12" s="110"/>
      <c r="E12" s="116" t="str">
        <f t="shared" si="0"/>
        <v/>
      </c>
      <c r="F12" s="117"/>
      <c r="G12" s="2" t="str">
        <f ca="1">IF(SUM('1:50'!G12)=0,"",SUM('1:50'!G12))</f>
        <v/>
      </c>
      <c r="H12" s="2" t="str">
        <f ca="1">IF(SUM('1:50'!H12)=0,"",SUM('1:50'!H12))</f>
        <v/>
      </c>
      <c r="I12" s="118" t="str">
        <f t="shared" si="1"/>
        <v/>
      </c>
      <c r="J12" s="118"/>
      <c r="K12" s="118" t="str">
        <f t="shared" si="2"/>
        <v/>
      </c>
      <c r="L12" s="118"/>
      <c r="M12" s="3" t="str">
        <f ca="1">IF(SUM('1:50'!M12)=0,"",SUM('1:50'!M12))</f>
        <v/>
      </c>
      <c r="N12" s="15" t="str">
        <f t="shared" ca="1" si="3"/>
        <v/>
      </c>
      <c r="O12" s="3" t="str">
        <f ca="1">IF(SUM('1:50'!O12)=0,"",SUM('1:50'!O12))</f>
        <v/>
      </c>
    </row>
    <row r="13" spans="1:16" ht="20.100000000000001" customHeight="1" x14ac:dyDescent="0.4">
      <c r="A13" s="37" t="s">
        <v>33</v>
      </c>
      <c r="B13" s="109" t="str">
        <f>IF('【STEP3】C-1'!B71="","",'【STEP3】C-1'!B71)</f>
        <v/>
      </c>
      <c r="C13" s="115"/>
      <c r="D13" s="110"/>
      <c r="E13" s="116" t="str">
        <f t="shared" si="0"/>
        <v/>
      </c>
      <c r="F13" s="117"/>
      <c r="G13" s="2" t="str">
        <f ca="1">IF(SUM('1:50'!G13)=0,"",SUM('1:50'!G13))</f>
        <v/>
      </c>
      <c r="H13" s="2" t="str">
        <f ca="1">IF(SUM('1:50'!H13)=0,"",SUM('1:50'!H13))</f>
        <v/>
      </c>
      <c r="I13" s="118" t="str">
        <f t="shared" si="1"/>
        <v/>
      </c>
      <c r="J13" s="118"/>
      <c r="K13" s="118" t="str">
        <f t="shared" si="2"/>
        <v/>
      </c>
      <c r="L13" s="118"/>
      <c r="M13" s="3" t="str">
        <f ca="1">IF(SUM('1:50'!M13)=0,"",SUM('1:50'!M13))</f>
        <v/>
      </c>
      <c r="N13" s="15" t="str">
        <f t="shared" ca="1" si="3"/>
        <v/>
      </c>
      <c r="O13" s="3" t="str">
        <f ca="1">IF(SUM('1:50'!O13)=0,"",SUM('1:50'!O13))</f>
        <v/>
      </c>
    </row>
    <row r="14" spans="1:16" ht="20.100000000000001" customHeight="1" x14ac:dyDescent="0.4">
      <c r="A14" s="37" t="s">
        <v>34</v>
      </c>
      <c r="B14" s="109" t="str">
        <f>IF('【STEP3】C-1'!B72="","",'【STEP3】C-1'!B72)</f>
        <v/>
      </c>
      <c r="C14" s="115"/>
      <c r="D14" s="110"/>
      <c r="E14" s="116" t="str">
        <f t="shared" si="0"/>
        <v/>
      </c>
      <c r="F14" s="117"/>
      <c r="G14" s="2" t="str">
        <f ca="1">IF(SUM('1:50'!G14)=0,"",SUM('1:50'!G14))</f>
        <v/>
      </c>
      <c r="H14" s="2" t="str">
        <f ca="1">IF(SUM('1:50'!H14)=0,"",SUM('1:50'!H14))</f>
        <v/>
      </c>
      <c r="I14" s="118" t="str">
        <f t="shared" si="1"/>
        <v/>
      </c>
      <c r="J14" s="118"/>
      <c r="K14" s="118" t="str">
        <f t="shared" si="2"/>
        <v/>
      </c>
      <c r="L14" s="118"/>
      <c r="M14" s="3" t="str">
        <f ca="1">IF(SUM('1:50'!M14)=0,"",SUM('1:50'!M14))</f>
        <v/>
      </c>
      <c r="N14" s="15" t="str">
        <f t="shared" ca="1" si="3"/>
        <v/>
      </c>
      <c r="O14" s="3" t="str">
        <f ca="1">IF(SUM('1:50'!O14)=0,"",SUM('1:50'!O14))</f>
        <v/>
      </c>
    </row>
    <row r="15" spans="1:16" ht="20.100000000000001" customHeight="1" x14ac:dyDescent="0.4">
      <c r="A15" s="37" t="s">
        <v>35</v>
      </c>
      <c r="B15" s="109" t="str">
        <f>IF('【STEP3】C-1'!B73="","",'【STEP3】C-1'!B73)</f>
        <v/>
      </c>
      <c r="C15" s="115"/>
      <c r="D15" s="110"/>
      <c r="E15" s="116" t="str">
        <f t="shared" si="0"/>
        <v/>
      </c>
      <c r="F15" s="117"/>
      <c r="G15" s="2" t="str">
        <f ca="1">IF(SUM('1:50'!G15)=0,"",SUM('1:50'!G15))</f>
        <v/>
      </c>
      <c r="H15" s="2" t="str">
        <f ca="1">IF(SUM('1:50'!H15)=0,"",SUM('1:50'!H15))</f>
        <v/>
      </c>
      <c r="I15" s="118" t="str">
        <f t="shared" si="1"/>
        <v/>
      </c>
      <c r="J15" s="118"/>
      <c r="K15" s="118" t="str">
        <f t="shared" si="2"/>
        <v/>
      </c>
      <c r="L15" s="118"/>
      <c r="M15" s="3" t="str">
        <f ca="1">IF(SUM('1:50'!M15)=0,"",SUM('1:50'!M15))</f>
        <v/>
      </c>
      <c r="N15" s="15" t="str">
        <f ca="1">IFERROR(H15/G15,"")</f>
        <v/>
      </c>
      <c r="O15" s="3" t="str">
        <f ca="1">IF(SUM('1:50'!O15)=0,"",SUM('1:50'!O15))</f>
        <v/>
      </c>
    </row>
    <row r="16" spans="1:16" ht="20.100000000000001" customHeight="1" x14ac:dyDescent="0.4">
      <c r="A16" s="37" t="s">
        <v>36</v>
      </c>
      <c r="B16" s="109" t="str">
        <f>IF('【STEP3】C-1'!B74="","",'【STEP3】C-1'!B74)</f>
        <v/>
      </c>
      <c r="C16" s="115"/>
      <c r="D16" s="110"/>
      <c r="E16" s="116" t="str">
        <f t="shared" si="0"/>
        <v/>
      </c>
      <c r="F16" s="117"/>
      <c r="G16" s="2" t="str">
        <f ca="1">IF(SUM('1:50'!G16)=0,"",SUM('1:50'!G16))</f>
        <v/>
      </c>
      <c r="H16" s="2" t="str">
        <f ca="1">IF(SUM('1:50'!H16)=0,"",SUM('1:50'!H16))</f>
        <v/>
      </c>
      <c r="I16" s="118" t="str">
        <f t="shared" si="1"/>
        <v/>
      </c>
      <c r="J16" s="118"/>
      <c r="K16" s="118" t="str">
        <f t="shared" si="2"/>
        <v/>
      </c>
      <c r="L16" s="118"/>
      <c r="M16" s="3" t="str">
        <f ca="1">IF(SUM('1:50'!M16)=0,"",SUM('1:50'!M16))</f>
        <v/>
      </c>
      <c r="N16" s="15" t="str">
        <f t="shared" ca="1" si="3"/>
        <v/>
      </c>
      <c r="O16" s="3" t="str">
        <f ca="1">IF(SUM('1:50'!O16)=0,"",SUM('1:50'!O16))</f>
        <v/>
      </c>
    </row>
    <row r="17" spans="1:15" ht="20.100000000000001" customHeight="1" x14ac:dyDescent="0.4">
      <c r="A17" s="37" t="s">
        <v>37</v>
      </c>
      <c r="B17" s="109" t="str">
        <f>IF('【STEP3】C-1'!B75="","",'【STEP3】C-1'!B75)</f>
        <v/>
      </c>
      <c r="C17" s="115"/>
      <c r="D17" s="110"/>
      <c r="E17" s="116" t="str">
        <f t="shared" si="0"/>
        <v/>
      </c>
      <c r="F17" s="117"/>
      <c r="G17" s="2" t="str">
        <f ca="1">IF(SUM('1:50'!G17)=0,"",SUM('1:50'!G17))</f>
        <v/>
      </c>
      <c r="H17" s="2" t="str">
        <f ca="1">IF(SUM('1:50'!H17)=0,"",SUM('1:50'!H17))</f>
        <v/>
      </c>
      <c r="I17" s="118" t="str">
        <f t="shared" si="1"/>
        <v/>
      </c>
      <c r="J17" s="118"/>
      <c r="K17" s="118" t="str">
        <f t="shared" si="2"/>
        <v/>
      </c>
      <c r="L17" s="118"/>
      <c r="M17" s="3" t="str">
        <f ca="1">IF(SUM('1:50'!M17)=0,"",SUM('1:50'!M17))</f>
        <v/>
      </c>
      <c r="N17" s="15" t="str">
        <f t="shared" ca="1" si="3"/>
        <v/>
      </c>
      <c r="O17" s="3" t="str">
        <f ca="1">IF(SUM('1:50'!O17)=0,"",SUM('1:50'!O17))</f>
        <v/>
      </c>
    </row>
    <row r="18" spans="1:15" ht="20.100000000000001" customHeight="1" x14ac:dyDescent="0.4">
      <c r="A18" s="37" t="s">
        <v>38</v>
      </c>
      <c r="B18" s="109" t="str">
        <f>IF('【STEP3】C-1'!B76="","",'【STEP3】C-1'!B76)</f>
        <v/>
      </c>
      <c r="C18" s="115"/>
      <c r="D18" s="110"/>
      <c r="E18" s="116" t="str">
        <f t="shared" si="0"/>
        <v/>
      </c>
      <c r="F18" s="117"/>
      <c r="G18" s="2" t="str">
        <f ca="1">IF(SUM('1:50'!G18)=0,"",SUM('1:50'!G18))</f>
        <v/>
      </c>
      <c r="H18" s="2" t="str">
        <f ca="1">IF(SUM('1:50'!H18)=0,"",SUM('1:50'!H18))</f>
        <v/>
      </c>
      <c r="I18" s="118" t="str">
        <f t="shared" si="1"/>
        <v/>
      </c>
      <c r="J18" s="118"/>
      <c r="K18" s="118" t="str">
        <f t="shared" si="2"/>
        <v/>
      </c>
      <c r="L18" s="118"/>
      <c r="M18" s="3" t="str">
        <f ca="1">IF(SUM('1:50'!M18)=0,"",SUM('1:50'!M18))</f>
        <v/>
      </c>
      <c r="N18" s="15" t="str">
        <f t="shared" ca="1" si="3"/>
        <v/>
      </c>
      <c r="O18" s="3" t="str">
        <f ca="1">IF(SUM('1:50'!O18)=0,"",SUM('1:50'!O18))</f>
        <v/>
      </c>
    </row>
    <row r="19" spans="1:15" ht="20.100000000000001" customHeight="1" x14ac:dyDescent="0.4">
      <c r="A19" s="37" t="s">
        <v>39</v>
      </c>
      <c r="B19" s="109" t="str">
        <f>IF('【STEP3】C-1'!B77="","",'【STEP3】C-1'!B77)</f>
        <v/>
      </c>
      <c r="C19" s="115"/>
      <c r="D19" s="110"/>
      <c r="E19" s="116" t="str">
        <f t="shared" si="0"/>
        <v/>
      </c>
      <c r="F19" s="117"/>
      <c r="G19" s="2" t="str">
        <f ca="1">IF(SUM('1:50'!G19)=0,"",SUM('1:50'!G19))</f>
        <v/>
      </c>
      <c r="H19" s="2" t="str">
        <f ca="1">IF(SUM('1:50'!H19)=0,"",SUM('1:50'!H19))</f>
        <v/>
      </c>
      <c r="I19" s="118" t="str">
        <f t="shared" si="1"/>
        <v/>
      </c>
      <c r="J19" s="118"/>
      <c r="K19" s="118" t="str">
        <f t="shared" si="2"/>
        <v/>
      </c>
      <c r="L19" s="118"/>
      <c r="M19" s="3" t="str">
        <f ca="1">IF(SUM('1:50'!M19)=0,"",SUM('1:50'!M19))</f>
        <v/>
      </c>
      <c r="N19" s="15" t="str">
        <f t="shared" ca="1" si="3"/>
        <v/>
      </c>
      <c r="O19" s="3" t="str">
        <f ca="1">IF(SUM('1:50'!O19)=0,"",SUM('1:50'!O19))</f>
        <v/>
      </c>
    </row>
    <row r="20" spans="1:15" ht="20.100000000000001" customHeight="1" x14ac:dyDescent="0.4">
      <c r="A20" s="37" t="s">
        <v>40</v>
      </c>
      <c r="B20" s="109" t="str">
        <f>IF('【STEP3】C-1'!B78="","",'【STEP3】C-1'!B78)</f>
        <v/>
      </c>
      <c r="C20" s="115"/>
      <c r="D20" s="110"/>
      <c r="E20" s="116" t="str">
        <f t="shared" si="0"/>
        <v/>
      </c>
      <c r="F20" s="117"/>
      <c r="G20" s="2" t="str">
        <f ca="1">IF(SUM('1:50'!G20)=0,"",SUM('1:50'!G20))</f>
        <v/>
      </c>
      <c r="H20" s="2" t="str">
        <f ca="1">IF(SUM('1:50'!H20)=0,"",SUM('1:50'!H20))</f>
        <v/>
      </c>
      <c r="I20" s="118" t="str">
        <f t="shared" si="1"/>
        <v/>
      </c>
      <c r="J20" s="118"/>
      <c r="K20" s="118" t="str">
        <f t="shared" si="2"/>
        <v/>
      </c>
      <c r="L20" s="118"/>
      <c r="M20" s="3" t="str">
        <f ca="1">IF(SUM('1:50'!M20)=0,"",SUM('1:50'!M20))</f>
        <v/>
      </c>
      <c r="N20" s="15" t="str">
        <f t="shared" ca="1" si="3"/>
        <v/>
      </c>
      <c r="O20" s="3" t="str">
        <f ca="1">IF(SUM('1:50'!O20)=0,"",SUM('1:50'!O20))</f>
        <v/>
      </c>
    </row>
    <row r="21" spans="1:15" ht="20.100000000000001" customHeight="1" x14ac:dyDescent="0.4">
      <c r="A21" s="37" t="s">
        <v>41</v>
      </c>
      <c r="B21" s="109" t="str">
        <f>IF('【STEP3】C-1'!B79="","",'【STEP3】C-1'!B79)</f>
        <v/>
      </c>
      <c r="C21" s="115"/>
      <c r="D21" s="110"/>
      <c r="E21" s="116" t="str">
        <f t="shared" si="0"/>
        <v/>
      </c>
      <c r="F21" s="117"/>
      <c r="G21" s="2" t="str">
        <f ca="1">IF(SUM('1:50'!G21)=0,"",SUM('1:50'!G21))</f>
        <v/>
      </c>
      <c r="H21" s="2" t="str">
        <f ca="1">IF(SUM('1:50'!H21)=0,"",SUM('1:50'!H21))</f>
        <v/>
      </c>
      <c r="I21" s="118" t="str">
        <f t="shared" si="1"/>
        <v/>
      </c>
      <c r="J21" s="118"/>
      <c r="K21" s="118" t="str">
        <f t="shared" si="2"/>
        <v/>
      </c>
      <c r="L21" s="118"/>
      <c r="M21" s="3" t="str">
        <f ca="1">IF(SUM('1:50'!M21)=0,"",SUM('1:50'!M21))</f>
        <v/>
      </c>
      <c r="N21" s="15" t="str">
        <f t="shared" ca="1" si="3"/>
        <v/>
      </c>
      <c r="O21" s="3" t="str">
        <f ca="1">IF(SUM('1:50'!O21)=0,"",SUM('1:50'!O21))</f>
        <v/>
      </c>
    </row>
    <row r="22" spans="1:15" ht="20.100000000000001" customHeight="1" x14ac:dyDescent="0.4">
      <c r="A22" s="37" t="s">
        <v>42</v>
      </c>
      <c r="B22" s="109" t="str">
        <f>IF('【STEP3】C-1'!B80="","",'【STEP3】C-1'!B80)</f>
        <v/>
      </c>
      <c r="C22" s="115"/>
      <c r="D22" s="110"/>
      <c r="E22" s="116" t="str">
        <f t="shared" si="0"/>
        <v/>
      </c>
      <c r="F22" s="117"/>
      <c r="G22" s="2" t="str">
        <f ca="1">IF(SUM('1:50'!G22)=0,"",SUM('1:50'!G22))</f>
        <v/>
      </c>
      <c r="H22" s="2" t="str">
        <f ca="1">IF(SUM('1:50'!H22)=0,"",SUM('1:50'!H22))</f>
        <v/>
      </c>
      <c r="I22" s="118" t="str">
        <f t="shared" si="1"/>
        <v/>
      </c>
      <c r="J22" s="118"/>
      <c r="K22" s="118" t="str">
        <f t="shared" si="2"/>
        <v/>
      </c>
      <c r="L22" s="118"/>
      <c r="M22" s="3" t="str">
        <f ca="1">IF(SUM('1:50'!M22)=0,"",SUM('1:50'!M22))</f>
        <v/>
      </c>
      <c r="N22" s="15" t="str">
        <f t="shared" ca="1" si="3"/>
        <v/>
      </c>
      <c r="O22" s="3" t="str">
        <f ca="1">IF(SUM('1:50'!O22)=0,"",SUM('1:50'!O22))</f>
        <v/>
      </c>
    </row>
    <row r="23" spans="1:15" ht="20.100000000000001" customHeight="1" x14ac:dyDescent="0.4">
      <c r="A23" s="37" t="s">
        <v>43</v>
      </c>
      <c r="B23" s="109" t="str">
        <f>IF('【STEP3】C-1'!B81="","",'【STEP3】C-1'!B81)</f>
        <v/>
      </c>
      <c r="C23" s="115"/>
      <c r="D23" s="110"/>
      <c r="E23" s="116" t="str">
        <f t="shared" si="0"/>
        <v/>
      </c>
      <c r="F23" s="117"/>
      <c r="G23" s="2" t="str">
        <f ca="1">IF(SUM('1:50'!G23)=0,"",SUM('1:50'!G23))</f>
        <v/>
      </c>
      <c r="H23" s="2" t="str">
        <f ca="1">IF(SUM('1:50'!H23)=0,"",SUM('1:50'!H23))</f>
        <v/>
      </c>
      <c r="I23" s="118" t="str">
        <f t="shared" si="1"/>
        <v/>
      </c>
      <c r="J23" s="118"/>
      <c r="K23" s="118" t="str">
        <f t="shared" si="2"/>
        <v/>
      </c>
      <c r="L23" s="118"/>
      <c r="M23" s="3" t="str">
        <f ca="1">IF(SUM('1:50'!M23)=0,"",SUM('1:50'!M23))</f>
        <v/>
      </c>
      <c r="N23" s="15" t="str">
        <f t="shared" ca="1" si="3"/>
        <v/>
      </c>
      <c r="O23" s="3" t="str">
        <f ca="1">IF(SUM('1:50'!O23)=0,"",SUM('1:50'!O23))</f>
        <v/>
      </c>
    </row>
    <row r="24" spans="1:15" ht="20.100000000000001" customHeight="1" x14ac:dyDescent="0.4">
      <c r="A24" s="37" t="s">
        <v>44</v>
      </c>
      <c r="B24" s="109" t="str">
        <f>IF('【STEP3】C-1'!B82="","",'【STEP3】C-1'!B82)</f>
        <v/>
      </c>
      <c r="C24" s="115"/>
      <c r="D24" s="110"/>
      <c r="E24" s="116" t="str">
        <f t="shared" si="0"/>
        <v/>
      </c>
      <c r="F24" s="117"/>
      <c r="G24" s="2" t="str">
        <f ca="1">IF(SUM('1:50'!G24)=0,"",SUM('1:50'!G24))</f>
        <v/>
      </c>
      <c r="H24" s="2" t="str">
        <f ca="1">IF(SUM('1:50'!H24)=0,"",SUM('1:50'!H24))</f>
        <v/>
      </c>
      <c r="I24" s="118" t="str">
        <f t="shared" si="1"/>
        <v/>
      </c>
      <c r="J24" s="118"/>
      <c r="K24" s="118" t="str">
        <f t="shared" si="2"/>
        <v/>
      </c>
      <c r="L24" s="118"/>
      <c r="M24" s="3" t="str">
        <f ca="1">IF(SUM('1:50'!M24)=0,"",SUM('1:50'!M24))</f>
        <v/>
      </c>
      <c r="N24" s="15" t="str">
        <f t="shared" ca="1" si="3"/>
        <v/>
      </c>
      <c r="O24" s="3" t="str">
        <f ca="1">IF(SUM('1:50'!O24)=0,"",SUM('1:50'!O24))</f>
        <v/>
      </c>
    </row>
    <row r="25" spans="1:15" ht="20.100000000000001" customHeight="1" x14ac:dyDescent="0.4">
      <c r="A25" s="37" t="s">
        <v>45</v>
      </c>
      <c r="B25" s="109" t="str">
        <f>IF('【STEP3】C-1'!B83="","",'【STEP3】C-1'!B83)</f>
        <v/>
      </c>
      <c r="C25" s="115"/>
      <c r="D25" s="110"/>
      <c r="E25" s="116" t="str">
        <f t="shared" si="0"/>
        <v/>
      </c>
      <c r="F25" s="117"/>
      <c r="G25" s="2" t="str">
        <f ca="1">IF(SUM('1:50'!G25)=0,"",SUM('1:50'!G25))</f>
        <v/>
      </c>
      <c r="H25" s="2" t="str">
        <f ca="1">IF(SUM('1:50'!H25)=0,"",SUM('1:50'!H25))</f>
        <v/>
      </c>
      <c r="I25" s="118" t="str">
        <f t="shared" si="1"/>
        <v/>
      </c>
      <c r="J25" s="118"/>
      <c r="K25" s="118" t="str">
        <f t="shared" si="2"/>
        <v/>
      </c>
      <c r="L25" s="118"/>
      <c r="M25" s="3" t="str">
        <f ca="1">IF(SUM('1:50'!M25)=0,"",SUM('1:50'!M25))</f>
        <v/>
      </c>
      <c r="N25" s="15" t="str">
        <f t="shared" ca="1" si="3"/>
        <v/>
      </c>
      <c r="O25" s="3" t="str">
        <f ca="1">IF(SUM('1:50'!O25)=0,"",SUM('1:50'!O25))</f>
        <v/>
      </c>
    </row>
    <row r="26" spans="1:15" ht="20.100000000000001" customHeight="1" x14ac:dyDescent="0.4">
      <c r="A26" s="37" t="s">
        <v>46</v>
      </c>
      <c r="B26" s="109" t="str">
        <f>IF('【STEP3】C-1'!B84="","",'【STEP3】C-1'!B84)</f>
        <v/>
      </c>
      <c r="C26" s="115"/>
      <c r="D26" s="110"/>
      <c r="E26" s="116" t="str">
        <f t="shared" si="0"/>
        <v/>
      </c>
      <c r="F26" s="117"/>
      <c r="G26" s="2" t="str">
        <f ca="1">IF(SUM('1:50'!G26)=0,"",SUM('1:50'!G26))</f>
        <v/>
      </c>
      <c r="H26" s="2" t="str">
        <f ca="1">IF(SUM('1:50'!H26)=0,"",SUM('1:50'!H26))</f>
        <v/>
      </c>
      <c r="I26" s="118" t="str">
        <f t="shared" si="1"/>
        <v/>
      </c>
      <c r="J26" s="118"/>
      <c r="K26" s="118" t="str">
        <f t="shared" si="2"/>
        <v/>
      </c>
      <c r="L26" s="118"/>
      <c r="M26" s="3" t="str">
        <f ca="1">IF(SUM('1:50'!M26)=0,"",SUM('1:50'!M26))</f>
        <v/>
      </c>
      <c r="N26" s="15" t="str">
        <f t="shared" ca="1" si="3"/>
        <v/>
      </c>
      <c r="O26" s="3" t="str">
        <f ca="1">IF(SUM('1:50'!O26)=0,"",SUM('1:50'!O26))</f>
        <v/>
      </c>
    </row>
    <row r="27" spans="1:15" ht="20.100000000000001" customHeight="1" x14ac:dyDescent="0.4">
      <c r="A27" s="37" t="s">
        <v>47</v>
      </c>
      <c r="B27" s="109" t="str">
        <f>IF('【STEP3】C-1'!B85="","",'【STEP3】C-1'!B85)</f>
        <v/>
      </c>
      <c r="C27" s="115"/>
      <c r="D27" s="110"/>
      <c r="E27" s="116" t="str">
        <f t="shared" si="0"/>
        <v/>
      </c>
      <c r="F27" s="117"/>
      <c r="G27" s="2" t="str">
        <f ca="1">IF(SUM('1:50'!G27)=0,"",SUM('1:50'!G27))</f>
        <v/>
      </c>
      <c r="H27" s="2" t="str">
        <f ca="1">IF(SUM('1:50'!H27)=0,"",SUM('1:50'!H27))</f>
        <v/>
      </c>
      <c r="I27" s="118" t="str">
        <f t="shared" si="1"/>
        <v/>
      </c>
      <c r="J27" s="118"/>
      <c r="K27" s="118" t="str">
        <f t="shared" si="2"/>
        <v/>
      </c>
      <c r="L27" s="118"/>
      <c r="M27" s="3" t="str">
        <f ca="1">IF(SUM('1:50'!M27)=0,"",SUM('1:50'!M27))</f>
        <v/>
      </c>
      <c r="N27" s="15" t="str">
        <f t="shared" ca="1" si="3"/>
        <v/>
      </c>
      <c r="O27" s="3" t="str">
        <f ca="1">IF(SUM('1:50'!O27)=0,"",SUM('1:50'!O27))</f>
        <v/>
      </c>
    </row>
    <row r="28" spans="1:15" ht="20.100000000000001" customHeight="1" x14ac:dyDescent="0.4">
      <c r="A28" s="37" t="s">
        <v>48</v>
      </c>
      <c r="B28" s="109" t="str">
        <f>IF('【STEP3】C-1'!B86="","",'【STEP3】C-1'!B86)</f>
        <v/>
      </c>
      <c r="C28" s="115"/>
      <c r="D28" s="110"/>
      <c r="E28" s="116" t="str">
        <f t="shared" si="0"/>
        <v/>
      </c>
      <c r="F28" s="117"/>
      <c r="G28" s="2" t="str">
        <f ca="1">IF(SUM('1:50'!G28)=0,"",SUM('1:50'!G28))</f>
        <v/>
      </c>
      <c r="H28" s="2" t="str">
        <f ca="1">IF(SUM('1:50'!H28)=0,"",SUM('1:50'!H28))</f>
        <v/>
      </c>
      <c r="I28" s="118" t="str">
        <f t="shared" si="1"/>
        <v/>
      </c>
      <c r="J28" s="118"/>
      <c r="K28" s="118" t="str">
        <f t="shared" si="2"/>
        <v/>
      </c>
      <c r="L28" s="118"/>
      <c r="M28" s="3" t="str">
        <f ca="1">IF(SUM('1:50'!M28)=0,"",SUM('1:50'!M28))</f>
        <v/>
      </c>
      <c r="N28" s="15" t="str">
        <f t="shared" ca="1" si="3"/>
        <v/>
      </c>
      <c r="O28" s="3" t="str">
        <f ca="1">IF(SUM('1:50'!O28)=0,"",SUM('1:50'!O28))</f>
        <v/>
      </c>
    </row>
    <row r="29" spans="1:15" ht="20.100000000000001" customHeight="1" x14ac:dyDescent="0.4">
      <c r="A29" s="37" t="s">
        <v>49</v>
      </c>
      <c r="B29" s="109" t="str">
        <f>IF('【STEP3】C-1'!B87="","",'【STEP3】C-1'!B87)</f>
        <v/>
      </c>
      <c r="C29" s="115"/>
      <c r="D29" s="110"/>
      <c r="E29" s="116" t="str">
        <f t="shared" si="0"/>
        <v/>
      </c>
      <c r="F29" s="117"/>
      <c r="G29" s="2" t="str">
        <f ca="1">IF(SUM('1:50'!G29)=0,"",SUM('1:50'!G29))</f>
        <v/>
      </c>
      <c r="H29" s="2" t="str">
        <f ca="1">IF(SUM('1:50'!H29)=0,"",SUM('1:50'!H29))</f>
        <v/>
      </c>
      <c r="I29" s="118" t="str">
        <f t="shared" si="1"/>
        <v/>
      </c>
      <c r="J29" s="118"/>
      <c r="K29" s="118" t="str">
        <f t="shared" si="2"/>
        <v/>
      </c>
      <c r="L29" s="118"/>
      <c r="M29" s="3" t="str">
        <f ca="1">IF(SUM('1:50'!M29)=0,"",SUM('1:50'!M29))</f>
        <v/>
      </c>
      <c r="N29" s="15" t="str">
        <f t="shared" ca="1" si="3"/>
        <v/>
      </c>
      <c r="O29" s="3" t="str">
        <f ca="1">IF(SUM('1:50'!O29)=0,"",SUM('1:50'!O29))</f>
        <v/>
      </c>
    </row>
    <row r="30" spans="1:15" ht="20.100000000000001" customHeight="1" x14ac:dyDescent="0.4">
      <c r="A30" s="37" t="s">
        <v>50</v>
      </c>
      <c r="B30" s="109" t="str">
        <f>IF('【STEP3】C-1'!B88="","",'【STEP3】C-1'!B88)</f>
        <v/>
      </c>
      <c r="C30" s="115"/>
      <c r="D30" s="110"/>
      <c r="E30" s="116" t="str">
        <f t="shared" si="0"/>
        <v/>
      </c>
      <c r="F30" s="117"/>
      <c r="G30" s="2" t="str">
        <f ca="1">IF(SUM('1:50'!G30)=0,"",SUM('1:50'!G30))</f>
        <v/>
      </c>
      <c r="H30" s="2" t="str">
        <f ca="1">IF(SUM('1:50'!H30)=0,"",SUM('1:50'!H30))</f>
        <v/>
      </c>
      <c r="I30" s="118" t="str">
        <f t="shared" si="1"/>
        <v/>
      </c>
      <c r="J30" s="118"/>
      <c r="K30" s="118" t="str">
        <f t="shared" si="2"/>
        <v/>
      </c>
      <c r="L30" s="118"/>
      <c r="M30" s="3" t="str">
        <f ca="1">IF(SUM('1:50'!M30)=0,"",SUM('1:50'!M30))</f>
        <v/>
      </c>
      <c r="N30" s="15" t="str">
        <f t="shared" ca="1" si="3"/>
        <v/>
      </c>
      <c r="O30" s="3" t="str">
        <f ca="1">IF(SUM('1:50'!O30)=0,"",SUM('1:50'!O30))</f>
        <v/>
      </c>
    </row>
    <row r="31" spans="1:15" ht="20.100000000000001" customHeight="1" x14ac:dyDescent="0.4">
      <c r="A31" s="37" t="s">
        <v>51</v>
      </c>
      <c r="B31" s="109" t="str">
        <f>IF('【STEP3】C-1'!B89="","",'【STEP3】C-1'!B89)</f>
        <v/>
      </c>
      <c r="C31" s="115"/>
      <c r="D31" s="110"/>
      <c r="E31" s="116" t="str">
        <f t="shared" si="0"/>
        <v/>
      </c>
      <c r="F31" s="117"/>
      <c r="G31" s="2" t="str">
        <f ca="1">IF(SUM('1:50'!G31)=0,"",SUM('1:50'!G31))</f>
        <v/>
      </c>
      <c r="H31" s="2" t="str">
        <f ca="1">IF(SUM('1:50'!H31)=0,"",SUM('1:50'!H31))</f>
        <v/>
      </c>
      <c r="I31" s="118" t="str">
        <f t="shared" si="1"/>
        <v/>
      </c>
      <c r="J31" s="118"/>
      <c r="K31" s="118" t="str">
        <f t="shared" si="2"/>
        <v/>
      </c>
      <c r="L31" s="118"/>
      <c r="M31" s="3" t="str">
        <f ca="1">IF(SUM('1:50'!M31)=0,"",SUM('1:50'!M31))</f>
        <v/>
      </c>
      <c r="N31" s="15" t="str">
        <f t="shared" ca="1" si="3"/>
        <v/>
      </c>
      <c r="O31" s="3" t="str">
        <f ca="1">IF(SUM('1:50'!O31)=0,"",SUM('1:50'!O31))</f>
        <v/>
      </c>
    </row>
    <row r="32" spans="1:15" ht="20.100000000000001" customHeight="1" x14ac:dyDescent="0.4">
      <c r="A32" s="37" t="s">
        <v>52</v>
      </c>
      <c r="B32" s="109" t="str">
        <f>IF('【STEP3】C-1'!B90="","",'【STEP3】C-1'!B90)</f>
        <v/>
      </c>
      <c r="C32" s="115"/>
      <c r="D32" s="110"/>
      <c r="E32" s="116" t="str">
        <f t="shared" si="0"/>
        <v/>
      </c>
      <c r="F32" s="117"/>
      <c r="G32" s="2" t="str">
        <f ca="1">IF(SUM('1:50'!G32)=0,"",SUM('1:50'!G32))</f>
        <v/>
      </c>
      <c r="H32" s="2" t="str">
        <f ca="1">IF(SUM('1:50'!H32)=0,"",SUM('1:50'!H32))</f>
        <v/>
      </c>
      <c r="I32" s="118" t="str">
        <f t="shared" si="1"/>
        <v/>
      </c>
      <c r="J32" s="118"/>
      <c r="K32" s="118" t="str">
        <f t="shared" si="2"/>
        <v/>
      </c>
      <c r="L32" s="118"/>
      <c r="M32" s="3" t="str">
        <f ca="1">IF(SUM('1:50'!M32)=0,"",SUM('1:50'!M32))</f>
        <v/>
      </c>
      <c r="N32" s="15" t="str">
        <f t="shared" ca="1" si="3"/>
        <v/>
      </c>
      <c r="O32" s="3" t="str">
        <f ca="1">IF(SUM('1:50'!O32)=0,"",SUM('1:50'!O32))</f>
        <v/>
      </c>
    </row>
    <row r="33" spans="1:23" ht="20.100000000000001" customHeight="1" x14ac:dyDescent="0.4">
      <c r="A33" s="37" t="s">
        <v>53</v>
      </c>
      <c r="B33" s="109" t="str">
        <f>IF('【STEP3】C-1'!B91="","",'【STEP3】C-1'!B91)</f>
        <v/>
      </c>
      <c r="C33" s="115"/>
      <c r="D33" s="110"/>
      <c r="E33" s="116" t="str">
        <f t="shared" si="0"/>
        <v/>
      </c>
      <c r="F33" s="117"/>
      <c r="G33" s="2" t="str">
        <f ca="1">IF(SUM('1:50'!G33)=0,"",SUM('1:50'!G33))</f>
        <v/>
      </c>
      <c r="H33" s="2" t="str">
        <f ca="1">IF(SUM('1:50'!H33)=0,"",SUM('1:50'!H33))</f>
        <v/>
      </c>
      <c r="I33" s="118" t="str">
        <f t="shared" si="1"/>
        <v/>
      </c>
      <c r="J33" s="118"/>
      <c r="K33" s="118" t="str">
        <f t="shared" si="2"/>
        <v/>
      </c>
      <c r="L33" s="118"/>
      <c r="M33" s="3" t="str">
        <f ca="1">IF(SUM('1:50'!M33)=0,"",SUM('1:50'!M33))</f>
        <v/>
      </c>
      <c r="N33" s="15" t="str">
        <f t="shared" ca="1" si="3"/>
        <v/>
      </c>
      <c r="O33" s="3" t="str">
        <f ca="1">IF(SUM('1:50'!O33)=0,"",SUM('1:50'!O33))</f>
        <v/>
      </c>
    </row>
    <row r="34" spans="1:23" ht="20.100000000000001" customHeight="1" x14ac:dyDescent="0.4">
      <c r="A34" s="37" t="s">
        <v>54</v>
      </c>
      <c r="B34" s="109" t="str">
        <f>IF('【STEP3】C-1'!B92="","",'【STEP3】C-1'!B92)</f>
        <v/>
      </c>
      <c r="C34" s="115"/>
      <c r="D34" s="110"/>
      <c r="E34" s="116" t="str">
        <f t="shared" si="0"/>
        <v/>
      </c>
      <c r="F34" s="117"/>
      <c r="G34" s="2" t="str">
        <f ca="1">IF(SUM('1:50'!G34)=0,"",SUM('1:50'!G34))</f>
        <v/>
      </c>
      <c r="H34" s="2" t="str">
        <f ca="1">IF(SUM('1:50'!H34)=0,"",SUM('1:50'!H34))</f>
        <v/>
      </c>
      <c r="I34" s="118" t="str">
        <f t="shared" si="1"/>
        <v/>
      </c>
      <c r="J34" s="118"/>
      <c r="K34" s="118" t="str">
        <f t="shared" si="2"/>
        <v/>
      </c>
      <c r="L34" s="118"/>
      <c r="M34" s="3" t="str">
        <f ca="1">IF(SUM('1:50'!M34)=0,"",SUM('1:50'!M34))</f>
        <v/>
      </c>
      <c r="N34" s="15" t="str">
        <f t="shared" ca="1" si="3"/>
        <v/>
      </c>
      <c r="O34" s="3" t="str">
        <f ca="1">IF(SUM('1:50'!O34)=0,"",SUM('1:50'!O34))</f>
        <v/>
      </c>
    </row>
    <row r="35" spans="1:23" ht="20.100000000000001" customHeight="1" x14ac:dyDescent="0.4">
      <c r="A35" s="37" t="s">
        <v>55</v>
      </c>
      <c r="B35" s="109" t="str">
        <f>IF('【STEP3】C-1'!B93="","",'【STEP3】C-1'!B93)</f>
        <v/>
      </c>
      <c r="C35" s="115"/>
      <c r="D35" s="110"/>
      <c r="E35" s="116" t="str">
        <f t="shared" si="0"/>
        <v/>
      </c>
      <c r="F35" s="117"/>
      <c r="G35" s="2" t="str">
        <f ca="1">IF(SUM('1:50'!G35)=0,"",SUM('1:50'!G35))</f>
        <v/>
      </c>
      <c r="H35" s="2" t="str">
        <f ca="1">IF(SUM('1:50'!H35)=0,"",SUM('1:50'!H35))</f>
        <v/>
      </c>
      <c r="I35" s="118" t="str">
        <f t="shared" si="1"/>
        <v/>
      </c>
      <c r="J35" s="118"/>
      <c r="K35" s="118" t="str">
        <f t="shared" si="2"/>
        <v/>
      </c>
      <c r="L35" s="118"/>
      <c r="M35" s="3" t="str">
        <f ca="1">IF(SUM('1:50'!M35)=0,"",SUM('1:50'!M35))</f>
        <v/>
      </c>
      <c r="N35" s="15" t="str">
        <f t="shared" ca="1" si="3"/>
        <v/>
      </c>
      <c r="O35" s="3" t="str">
        <f ca="1">IF(SUM('1:50'!O35)=0,"",SUM('1:50'!O35))</f>
        <v/>
      </c>
    </row>
    <row r="36" spans="1:23" ht="20.100000000000001" customHeight="1" x14ac:dyDescent="0.4">
      <c r="A36" s="37" t="s">
        <v>56</v>
      </c>
      <c r="B36" s="109" t="str">
        <f>IF('【STEP3】C-1'!B94="","",'【STEP3】C-1'!B94)</f>
        <v/>
      </c>
      <c r="C36" s="115"/>
      <c r="D36" s="110"/>
      <c r="E36" s="116" t="str">
        <f t="shared" si="0"/>
        <v/>
      </c>
      <c r="F36" s="117"/>
      <c r="G36" s="2" t="str">
        <f ca="1">IF(SUM('1:50'!G36)=0,"",SUM('1:50'!G36))</f>
        <v/>
      </c>
      <c r="H36" s="2" t="str">
        <f ca="1">IF(SUM('1:50'!H36)=0,"",SUM('1:50'!H36))</f>
        <v/>
      </c>
      <c r="I36" s="118" t="str">
        <f t="shared" si="1"/>
        <v/>
      </c>
      <c r="J36" s="118"/>
      <c r="K36" s="118" t="str">
        <f t="shared" si="2"/>
        <v/>
      </c>
      <c r="L36" s="118"/>
      <c r="M36" s="3" t="str">
        <f ca="1">IF(SUM('1:50'!M36)=0,"",SUM('1:50'!M36))</f>
        <v/>
      </c>
      <c r="N36" s="15" t="str">
        <f t="shared" ca="1" si="3"/>
        <v/>
      </c>
      <c r="O36" s="3" t="str">
        <f ca="1">IF(SUM('1:50'!O36)=0,"",SUM('1:50'!O36))</f>
        <v/>
      </c>
    </row>
    <row r="37" spans="1:23" ht="20.100000000000001" customHeight="1" x14ac:dyDescent="0.4">
      <c r="A37" s="37" t="s">
        <v>57</v>
      </c>
      <c r="B37" s="109" t="str">
        <f>IF('【STEP3】C-1'!B95="","",'【STEP3】C-1'!B95)</f>
        <v/>
      </c>
      <c r="C37" s="115"/>
      <c r="D37" s="110"/>
      <c r="E37" s="116" t="str">
        <f t="shared" si="0"/>
        <v/>
      </c>
      <c r="F37" s="117"/>
      <c r="G37" s="2" t="str">
        <f ca="1">IF(SUM('1:50'!G37)=0,"",SUM('1:50'!G37))</f>
        <v/>
      </c>
      <c r="H37" s="2" t="str">
        <f ca="1">IF(SUM('1:50'!H37)=0,"",SUM('1:50'!H37))</f>
        <v/>
      </c>
      <c r="I37" s="118" t="str">
        <f t="shared" si="1"/>
        <v/>
      </c>
      <c r="J37" s="118"/>
      <c r="K37" s="118" t="str">
        <f t="shared" si="2"/>
        <v/>
      </c>
      <c r="L37" s="118"/>
      <c r="M37" s="3" t="str">
        <f ca="1">IF(SUM('1:50'!M37)=0,"",SUM('1:50'!M37))</f>
        <v/>
      </c>
      <c r="N37" s="15" t="str">
        <f t="shared" ca="1" si="3"/>
        <v/>
      </c>
      <c r="O37" s="3" t="str">
        <f ca="1">IF(SUM('1:50'!O37)=0,"",SUM('1:50'!O37))</f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116" t="s">
        <v>61</v>
      </c>
      <c r="F38" s="117"/>
      <c r="G38" s="2" t="str">
        <f ca="1">IF(SUM('1:50'!G38)=0,"",SUM('1:50'!G38))</f>
        <v/>
      </c>
      <c r="H38" s="2" t="str">
        <f ca="1">IF(SUM('1:50'!H38)=0,"",SUM('1:50'!H38))</f>
        <v/>
      </c>
      <c r="I38" s="118" t="s">
        <v>27</v>
      </c>
      <c r="J38" s="118"/>
      <c r="K38" s="118" t="s">
        <v>27</v>
      </c>
      <c r="L38" s="118"/>
      <c r="M38" s="3" t="str">
        <f>IF(SUM('1:50'!M38)=0,"",SUM('1:50'!M38))</f>
        <v/>
      </c>
      <c r="N38" s="15" t="str">
        <f ca="1">IFERROR(H38/G38,"")</f>
        <v/>
      </c>
      <c r="O38" s="3" t="str">
        <f ca="1">IF(SUM('1:50'!O38)=0,"",SUM('1:50'!O38))</f>
        <v/>
      </c>
    </row>
    <row r="39" spans="1:23" ht="12" customHeight="1" x14ac:dyDescent="0.4">
      <c r="A39" s="39" t="s">
        <v>84</v>
      </c>
      <c r="F39" s="5"/>
      <c r="G39" s="40"/>
      <c r="H39" s="40"/>
      <c r="I39" s="41"/>
      <c r="J39" s="42"/>
      <c r="K39" s="42"/>
      <c r="L39" s="42"/>
      <c r="M39" s="61"/>
      <c r="N39" s="6"/>
      <c r="O39" s="12"/>
      <c r="P39" s="7"/>
      <c r="Q39" s="12"/>
      <c r="W39" s="4"/>
    </row>
    <row r="40" spans="1:23" ht="12" customHeight="1" x14ac:dyDescent="0.4">
      <c r="A40" s="43" t="s">
        <v>88</v>
      </c>
      <c r="F40" s="5"/>
      <c r="G40" s="40"/>
      <c r="H40" s="40"/>
      <c r="I40" s="41"/>
      <c r="J40" s="42"/>
      <c r="K40" s="42"/>
      <c r="L40" s="8"/>
      <c r="M40" s="6"/>
      <c r="N40" s="13"/>
      <c r="O40" s="14"/>
      <c r="P40" s="7"/>
      <c r="Q40" s="14"/>
      <c r="W40" s="4"/>
    </row>
    <row r="41" spans="1:23" ht="15" customHeight="1" x14ac:dyDescent="0.4">
      <c r="A41" s="43"/>
      <c r="G41" s="32"/>
      <c r="H41" s="32"/>
      <c r="M41" s="32"/>
      <c r="O41" s="32"/>
    </row>
    <row r="42" spans="1:23" x14ac:dyDescent="0.4">
      <c r="G42" s="32"/>
      <c r="H42" s="32"/>
      <c r="M42" s="32"/>
      <c r="O42" s="32"/>
    </row>
  </sheetData>
  <sheetProtection algorithmName="SHA-512" hashValue="PWPTUb6ks05lEgtKtwiRBr3VS4z7ik1Vm0mBsW/Uml4p420I8Fr2otO3TwXPjvPSvWGzBJYAQzWfxGa4vzRABA==" saltValue="SZibJ+oJn6hC4vl4z7pEew==" spinCount="100000" sheet="1" objects="1" scenarios="1"/>
  <mergeCells count="137">
    <mergeCell ref="B37:D37"/>
    <mergeCell ref="E37:F37"/>
    <mergeCell ref="I37:J37"/>
    <mergeCell ref="K37:L37"/>
    <mergeCell ref="A38:D38"/>
    <mergeCell ref="B35:D35"/>
    <mergeCell ref="E35:F35"/>
    <mergeCell ref="I35:J35"/>
    <mergeCell ref="K35:L35"/>
    <mergeCell ref="B36:D36"/>
    <mergeCell ref="E36:F36"/>
    <mergeCell ref="I36:J36"/>
    <mergeCell ref="K36:L36"/>
    <mergeCell ref="I38:J38"/>
    <mergeCell ref="K38:L38"/>
    <mergeCell ref="E38:F3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'【STEP3】C-1'!A26</f>
        <v>18</v>
      </c>
      <c r="B5" s="101" t="s">
        <v>13</v>
      </c>
      <c r="C5" s="108"/>
      <c r="D5" s="109" t="str">
        <f>IF('【STEP3】C-1'!B26="","",'【STEP3】C-1'!B26)</f>
        <v/>
      </c>
      <c r="E5" s="110"/>
      <c r="F5" s="50" t="s">
        <v>14</v>
      </c>
      <c r="G5" s="111" t="str">
        <f>IF('【STEP3】C-1'!D26="","",'【STEP3】C-1'!D26)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IF('【STEP3】C-1'!F26="","",'【STEP3】C-1'!F26)</f>
        <v/>
      </c>
      <c r="E6" s="114"/>
      <c r="F6" s="53" t="s">
        <v>16</v>
      </c>
      <c r="G6" s="101" t="str">
        <f>IF('【STEP3】C-1'!G26="","",'【STEP3】C-1'!G26)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6OeGi4RxFXVT+g9qnS+vWj5usVTDlKt6NnN3p65JFDhfFbIpt/StjvxsebJ0WOjW3swdF9NXLTpWElr4SLmQQQ==" saltValue="LwgcOpOKqFSUMMPM2cyv4Q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65" priority="1">
      <formula>LEN(TRIM(D45))=0</formula>
    </cfRule>
  </conditionalFormatting>
  <conditionalFormatting sqref="D49:O108">
    <cfRule type="containsBlanks" dxfId="6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'【STEP3】C-1'!A27</f>
        <v>19</v>
      </c>
      <c r="B5" s="101" t="s">
        <v>13</v>
      </c>
      <c r="C5" s="108"/>
      <c r="D5" s="109" t="str">
        <f>IF('【STEP3】C-1'!B27="","",'【STEP3】C-1'!B27)</f>
        <v/>
      </c>
      <c r="E5" s="110"/>
      <c r="F5" s="50" t="s">
        <v>14</v>
      </c>
      <c r="G5" s="111" t="str">
        <f>IF('【STEP3】C-1'!D27="","",'【STEP3】C-1'!D27)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IF('【STEP3】C-1'!F27="","",'【STEP3】C-1'!F27)</f>
        <v/>
      </c>
      <c r="E6" s="114"/>
      <c r="F6" s="53" t="s">
        <v>16</v>
      </c>
      <c r="G6" s="101" t="str">
        <f>IF('【STEP3】C-1'!G27="","",'【STEP3】C-1'!G27)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ca="1">IFERROR($M$38*G8/$G$38,"")</f>
        <v/>
      </c>
      <c r="N8" s="15" t="str">
        <f t="shared" ref="N8:N38" ca="1" si="0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1">IF($B9="","","ー")</f>
        <v/>
      </c>
      <c r="F9" s="117"/>
      <c r="G9" s="2" t="str">
        <f t="shared" ref="G9:G37" ca="1" si="2">IF(OFFSET($P$49,ROW(A2)*2-2,0)="","",OFFSET($P$49,ROW(A2)*2-2,0))</f>
        <v/>
      </c>
      <c r="H9" s="2" t="str">
        <f t="shared" ref="H9:H37" ca="1" si="3">IF(OFFSET($P$50,ROW(B2)*2-2,0)="","",OFFSET($P$50,ROW(B2)*2-2,0))</f>
        <v/>
      </c>
      <c r="I9" s="118" t="str">
        <f t="shared" ref="I9:I37" si="4">IF($B9="","","ー")</f>
        <v/>
      </c>
      <c r="J9" s="118"/>
      <c r="K9" s="118" t="str">
        <f t="shared" ref="K9:K37" si="5">IF($B9="","","ー")</f>
        <v/>
      </c>
      <c r="L9" s="118"/>
      <c r="M9" s="3" t="str">
        <f ca="1">IFERROR($M$38*G9/$G$38,"")</f>
        <v/>
      </c>
      <c r="N9" s="15" t="str">
        <f t="shared" ca="1" si="0"/>
        <v/>
      </c>
      <c r="O9" s="3" t="str">
        <f t="shared" ref="O9:O37" ca="1" si="6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1"/>
        <v/>
      </c>
      <c r="F10" s="117"/>
      <c r="G10" s="2" t="str">
        <f t="shared" ca="1" si="2"/>
        <v/>
      </c>
      <c r="H10" s="2" t="str">
        <f t="shared" ca="1" si="3"/>
        <v/>
      </c>
      <c r="I10" s="118" t="str">
        <f t="shared" si="4"/>
        <v/>
      </c>
      <c r="J10" s="118"/>
      <c r="K10" s="118" t="str">
        <f t="shared" si="5"/>
        <v/>
      </c>
      <c r="L10" s="118"/>
      <c r="M10" s="3" t="str">
        <f t="shared" ref="M10:M37" ca="1" si="7">IFERROR($M$38*G10/$G$38,"")</f>
        <v/>
      </c>
      <c r="N10" s="15" t="str">
        <f t="shared" ca="1" si="0"/>
        <v/>
      </c>
      <c r="O10" s="3" t="str">
        <f t="shared" ca="1" si="6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1"/>
        <v/>
      </c>
      <c r="F11" s="117"/>
      <c r="G11" s="2" t="str">
        <f t="shared" ca="1" si="2"/>
        <v/>
      </c>
      <c r="H11" s="2" t="str">
        <f t="shared" ca="1" si="3"/>
        <v/>
      </c>
      <c r="I11" s="118" t="str">
        <f t="shared" si="4"/>
        <v/>
      </c>
      <c r="J11" s="118"/>
      <c r="K11" s="118" t="str">
        <f t="shared" si="5"/>
        <v/>
      </c>
      <c r="L11" s="118"/>
      <c r="M11" s="3" t="str">
        <f t="shared" ca="1" si="7"/>
        <v/>
      </c>
      <c r="N11" s="15" t="str">
        <f t="shared" ca="1" si="0"/>
        <v/>
      </c>
      <c r="O11" s="3" t="str">
        <f t="shared" ca="1" si="6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1"/>
        <v/>
      </c>
      <c r="F12" s="117"/>
      <c r="G12" s="2" t="str">
        <f t="shared" ca="1" si="2"/>
        <v/>
      </c>
      <c r="H12" s="2" t="str">
        <f t="shared" ca="1" si="3"/>
        <v/>
      </c>
      <c r="I12" s="118" t="str">
        <f t="shared" si="4"/>
        <v/>
      </c>
      <c r="J12" s="118"/>
      <c r="K12" s="118" t="str">
        <f t="shared" si="5"/>
        <v/>
      </c>
      <c r="L12" s="118"/>
      <c r="M12" s="3" t="str">
        <f t="shared" ca="1" si="7"/>
        <v/>
      </c>
      <c r="N12" s="15" t="str">
        <f t="shared" ca="1" si="0"/>
        <v/>
      </c>
      <c r="O12" s="3" t="str">
        <f t="shared" ca="1" si="6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1"/>
        <v/>
      </c>
      <c r="F13" s="117"/>
      <c r="G13" s="2" t="str">
        <f t="shared" ca="1" si="2"/>
        <v/>
      </c>
      <c r="H13" s="2" t="str">
        <f t="shared" ca="1" si="3"/>
        <v/>
      </c>
      <c r="I13" s="118" t="str">
        <f t="shared" si="4"/>
        <v/>
      </c>
      <c r="J13" s="118"/>
      <c r="K13" s="118" t="str">
        <f t="shared" si="5"/>
        <v/>
      </c>
      <c r="L13" s="118"/>
      <c r="M13" s="3" t="str">
        <f ca="1">IFERROR($M$38*G13/$G$38,"")</f>
        <v/>
      </c>
      <c r="N13" s="15" t="str">
        <f t="shared" ca="1" si="0"/>
        <v/>
      </c>
      <c r="O13" s="3" t="str">
        <f t="shared" ca="1" si="6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1"/>
        <v/>
      </c>
      <c r="F14" s="117"/>
      <c r="G14" s="2" t="str">
        <f t="shared" ca="1" si="2"/>
        <v/>
      </c>
      <c r="H14" s="2" t="str">
        <f t="shared" ca="1" si="3"/>
        <v/>
      </c>
      <c r="I14" s="118" t="str">
        <f t="shared" si="4"/>
        <v/>
      </c>
      <c r="J14" s="118"/>
      <c r="K14" s="118" t="str">
        <f t="shared" si="5"/>
        <v/>
      </c>
      <c r="L14" s="118"/>
      <c r="M14" s="3" t="str">
        <f t="shared" ca="1" si="7"/>
        <v/>
      </c>
      <c r="N14" s="15" t="str">
        <f t="shared" ca="1" si="0"/>
        <v/>
      </c>
      <c r="O14" s="3" t="str">
        <f t="shared" ca="1" si="6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1"/>
        <v/>
      </c>
      <c r="F15" s="117"/>
      <c r="G15" s="2" t="str">
        <f t="shared" ca="1" si="2"/>
        <v/>
      </c>
      <c r="H15" s="2" t="str">
        <f t="shared" ca="1" si="3"/>
        <v/>
      </c>
      <c r="I15" s="118" t="str">
        <f t="shared" si="4"/>
        <v/>
      </c>
      <c r="J15" s="118"/>
      <c r="K15" s="118" t="str">
        <f t="shared" si="5"/>
        <v/>
      </c>
      <c r="L15" s="118"/>
      <c r="M15" s="3" t="str">
        <f t="shared" ca="1" si="7"/>
        <v/>
      </c>
      <c r="N15" s="15" t="str">
        <f t="shared" ca="1" si="0"/>
        <v/>
      </c>
      <c r="O15" s="3" t="str">
        <f t="shared" ca="1" si="6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1"/>
        <v/>
      </c>
      <c r="F16" s="117"/>
      <c r="G16" s="2" t="str">
        <f t="shared" ca="1" si="2"/>
        <v/>
      </c>
      <c r="H16" s="2" t="str">
        <f t="shared" ca="1" si="3"/>
        <v/>
      </c>
      <c r="I16" s="118" t="str">
        <f t="shared" si="4"/>
        <v/>
      </c>
      <c r="J16" s="118"/>
      <c r="K16" s="118" t="str">
        <f t="shared" si="5"/>
        <v/>
      </c>
      <c r="L16" s="118"/>
      <c r="M16" s="3" t="str">
        <f t="shared" ca="1" si="7"/>
        <v/>
      </c>
      <c r="N16" s="15" t="str">
        <f t="shared" ca="1" si="0"/>
        <v/>
      </c>
      <c r="O16" s="3" t="str">
        <f t="shared" ca="1" si="6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1"/>
        <v/>
      </c>
      <c r="F17" s="117"/>
      <c r="G17" s="2" t="str">
        <f t="shared" ca="1" si="2"/>
        <v/>
      </c>
      <c r="H17" s="2" t="str">
        <f t="shared" ca="1" si="3"/>
        <v/>
      </c>
      <c r="I17" s="118" t="str">
        <f t="shared" si="4"/>
        <v/>
      </c>
      <c r="J17" s="118"/>
      <c r="K17" s="118" t="str">
        <f t="shared" si="5"/>
        <v/>
      </c>
      <c r="L17" s="118"/>
      <c r="M17" s="3" t="str">
        <f t="shared" ca="1" si="7"/>
        <v/>
      </c>
      <c r="N17" s="15" t="str">
        <f t="shared" ca="1" si="0"/>
        <v/>
      </c>
      <c r="O17" s="3" t="str">
        <f t="shared" ca="1" si="6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1"/>
        <v/>
      </c>
      <c r="F18" s="117"/>
      <c r="G18" s="2" t="str">
        <f t="shared" ca="1" si="2"/>
        <v/>
      </c>
      <c r="H18" s="2" t="str">
        <f t="shared" ca="1" si="3"/>
        <v/>
      </c>
      <c r="I18" s="118" t="str">
        <f t="shared" si="4"/>
        <v/>
      </c>
      <c r="J18" s="118"/>
      <c r="K18" s="118" t="str">
        <f t="shared" si="5"/>
        <v/>
      </c>
      <c r="L18" s="118"/>
      <c r="M18" s="3" t="str">
        <f t="shared" ca="1" si="7"/>
        <v/>
      </c>
      <c r="N18" s="15" t="str">
        <f t="shared" ca="1" si="0"/>
        <v/>
      </c>
      <c r="O18" s="3" t="str">
        <f t="shared" ca="1" si="6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1"/>
        <v/>
      </c>
      <c r="F19" s="117"/>
      <c r="G19" s="2" t="str">
        <f t="shared" ca="1" si="2"/>
        <v/>
      </c>
      <c r="H19" s="2" t="str">
        <f t="shared" ca="1" si="3"/>
        <v/>
      </c>
      <c r="I19" s="118" t="str">
        <f t="shared" si="4"/>
        <v/>
      </c>
      <c r="J19" s="118"/>
      <c r="K19" s="118" t="str">
        <f t="shared" si="5"/>
        <v/>
      </c>
      <c r="L19" s="118"/>
      <c r="M19" s="3" t="str">
        <f t="shared" ca="1" si="7"/>
        <v/>
      </c>
      <c r="N19" s="15" t="str">
        <f t="shared" ca="1" si="0"/>
        <v/>
      </c>
      <c r="O19" s="3" t="str">
        <f t="shared" ca="1" si="6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1"/>
        <v/>
      </c>
      <c r="F20" s="117"/>
      <c r="G20" s="2" t="str">
        <f t="shared" ca="1" si="2"/>
        <v/>
      </c>
      <c r="H20" s="2" t="str">
        <f t="shared" ca="1" si="3"/>
        <v/>
      </c>
      <c r="I20" s="118" t="str">
        <f t="shared" si="4"/>
        <v/>
      </c>
      <c r="J20" s="118"/>
      <c r="K20" s="118" t="str">
        <f t="shared" si="5"/>
        <v/>
      </c>
      <c r="L20" s="118"/>
      <c r="M20" s="3" t="str">
        <f t="shared" ca="1" si="7"/>
        <v/>
      </c>
      <c r="N20" s="15" t="str">
        <f t="shared" ca="1" si="0"/>
        <v/>
      </c>
      <c r="O20" s="3" t="str">
        <f t="shared" ca="1" si="6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1"/>
        <v/>
      </c>
      <c r="F21" s="117"/>
      <c r="G21" s="2" t="str">
        <f t="shared" ca="1" si="2"/>
        <v/>
      </c>
      <c r="H21" s="2" t="str">
        <f t="shared" ca="1" si="3"/>
        <v/>
      </c>
      <c r="I21" s="118" t="str">
        <f t="shared" si="4"/>
        <v/>
      </c>
      <c r="J21" s="118"/>
      <c r="K21" s="118" t="str">
        <f t="shared" si="5"/>
        <v/>
      </c>
      <c r="L21" s="118"/>
      <c r="M21" s="3" t="str">
        <f t="shared" ca="1" si="7"/>
        <v/>
      </c>
      <c r="N21" s="15" t="str">
        <f t="shared" ca="1" si="0"/>
        <v/>
      </c>
      <c r="O21" s="3" t="str">
        <f t="shared" ca="1" si="6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1"/>
        <v/>
      </c>
      <c r="F22" s="117"/>
      <c r="G22" s="2" t="str">
        <f t="shared" ca="1" si="2"/>
        <v/>
      </c>
      <c r="H22" s="2" t="str">
        <f t="shared" ca="1" si="3"/>
        <v/>
      </c>
      <c r="I22" s="118" t="str">
        <f t="shared" si="4"/>
        <v/>
      </c>
      <c r="J22" s="118"/>
      <c r="K22" s="118" t="str">
        <f t="shared" si="5"/>
        <v/>
      </c>
      <c r="L22" s="118"/>
      <c r="M22" s="3" t="str">
        <f t="shared" ca="1" si="7"/>
        <v/>
      </c>
      <c r="N22" s="15" t="str">
        <f t="shared" ca="1" si="0"/>
        <v/>
      </c>
      <c r="O22" s="3" t="str">
        <f t="shared" ca="1" si="6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1"/>
        <v/>
      </c>
      <c r="F23" s="117"/>
      <c r="G23" s="2" t="str">
        <f t="shared" ca="1" si="2"/>
        <v/>
      </c>
      <c r="H23" s="2" t="str">
        <f t="shared" ca="1" si="3"/>
        <v/>
      </c>
      <c r="I23" s="118" t="str">
        <f t="shared" si="4"/>
        <v/>
      </c>
      <c r="J23" s="118"/>
      <c r="K23" s="118" t="str">
        <f t="shared" si="5"/>
        <v/>
      </c>
      <c r="L23" s="118"/>
      <c r="M23" s="3" t="str">
        <f t="shared" ca="1" si="7"/>
        <v/>
      </c>
      <c r="N23" s="15" t="str">
        <f t="shared" ca="1" si="0"/>
        <v/>
      </c>
      <c r="O23" s="3" t="str">
        <f t="shared" ca="1" si="6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1"/>
        <v/>
      </c>
      <c r="F24" s="117"/>
      <c r="G24" s="2" t="str">
        <f t="shared" ca="1" si="2"/>
        <v/>
      </c>
      <c r="H24" s="2" t="str">
        <f t="shared" ca="1" si="3"/>
        <v/>
      </c>
      <c r="I24" s="118" t="str">
        <f t="shared" si="4"/>
        <v/>
      </c>
      <c r="J24" s="118"/>
      <c r="K24" s="118" t="str">
        <f t="shared" si="5"/>
        <v/>
      </c>
      <c r="L24" s="118"/>
      <c r="M24" s="3" t="str">
        <f t="shared" ca="1" si="7"/>
        <v/>
      </c>
      <c r="N24" s="15" t="str">
        <f t="shared" ca="1" si="0"/>
        <v/>
      </c>
      <c r="O24" s="3" t="str">
        <f t="shared" ca="1" si="6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1"/>
        <v/>
      </c>
      <c r="F25" s="117"/>
      <c r="G25" s="2" t="str">
        <f t="shared" ca="1" si="2"/>
        <v/>
      </c>
      <c r="H25" s="2" t="str">
        <f t="shared" ca="1" si="3"/>
        <v/>
      </c>
      <c r="I25" s="118" t="str">
        <f t="shared" si="4"/>
        <v/>
      </c>
      <c r="J25" s="118"/>
      <c r="K25" s="118" t="str">
        <f t="shared" si="5"/>
        <v/>
      </c>
      <c r="L25" s="118"/>
      <c r="M25" s="3" t="str">
        <f t="shared" ca="1" si="7"/>
        <v/>
      </c>
      <c r="N25" s="15" t="str">
        <f t="shared" ca="1" si="0"/>
        <v/>
      </c>
      <c r="O25" s="3" t="str">
        <f t="shared" ca="1" si="6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1"/>
        <v/>
      </c>
      <c r="F26" s="117"/>
      <c r="G26" s="2" t="str">
        <f t="shared" ca="1" si="2"/>
        <v/>
      </c>
      <c r="H26" s="2" t="str">
        <f t="shared" ca="1" si="3"/>
        <v/>
      </c>
      <c r="I26" s="118" t="str">
        <f t="shared" si="4"/>
        <v/>
      </c>
      <c r="J26" s="118"/>
      <c r="K26" s="118" t="str">
        <f t="shared" si="5"/>
        <v/>
      </c>
      <c r="L26" s="118"/>
      <c r="M26" s="3" t="str">
        <f t="shared" ca="1" si="7"/>
        <v/>
      </c>
      <c r="N26" s="15" t="str">
        <f t="shared" ca="1" si="0"/>
        <v/>
      </c>
      <c r="O26" s="3" t="str">
        <f t="shared" ca="1" si="6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1"/>
        <v/>
      </c>
      <c r="F27" s="117"/>
      <c r="G27" s="2" t="str">
        <f t="shared" ca="1" si="2"/>
        <v/>
      </c>
      <c r="H27" s="2" t="str">
        <f t="shared" ca="1" si="3"/>
        <v/>
      </c>
      <c r="I27" s="118" t="str">
        <f t="shared" si="4"/>
        <v/>
      </c>
      <c r="J27" s="118"/>
      <c r="K27" s="118" t="str">
        <f t="shared" si="5"/>
        <v/>
      </c>
      <c r="L27" s="118"/>
      <c r="M27" s="3" t="str">
        <f t="shared" ca="1" si="7"/>
        <v/>
      </c>
      <c r="N27" s="15" t="str">
        <f t="shared" ca="1" si="0"/>
        <v/>
      </c>
      <c r="O27" s="3" t="str">
        <f t="shared" ca="1" si="6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1"/>
        <v/>
      </c>
      <c r="F28" s="117"/>
      <c r="G28" s="2" t="str">
        <f t="shared" ca="1" si="2"/>
        <v/>
      </c>
      <c r="H28" s="2" t="str">
        <f t="shared" ca="1" si="3"/>
        <v/>
      </c>
      <c r="I28" s="118" t="str">
        <f t="shared" si="4"/>
        <v/>
      </c>
      <c r="J28" s="118"/>
      <c r="K28" s="118" t="str">
        <f t="shared" si="5"/>
        <v/>
      </c>
      <c r="L28" s="118"/>
      <c r="M28" s="3" t="str">
        <f t="shared" ca="1" si="7"/>
        <v/>
      </c>
      <c r="N28" s="15" t="str">
        <f t="shared" ca="1" si="0"/>
        <v/>
      </c>
      <c r="O28" s="3" t="str">
        <f t="shared" ca="1" si="6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1"/>
        <v/>
      </c>
      <c r="F29" s="117"/>
      <c r="G29" s="2" t="str">
        <f t="shared" ca="1" si="2"/>
        <v/>
      </c>
      <c r="H29" s="2" t="str">
        <f t="shared" ca="1" si="3"/>
        <v/>
      </c>
      <c r="I29" s="118" t="str">
        <f t="shared" si="4"/>
        <v/>
      </c>
      <c r="J29" s="118"/>
      <c r="K29" s="118" t="str">
        <f t="shared" si="5"/>
        <v/>
      </c>
      <c r="L29" s="118"/>
      <c r="M29" s="3" t="str">
        <f t="shared" ca="1" si="7"/>
        <v/>
      </c>
      <c r="N29" s="15" t="str">
        <f t="shared" ca="1" si="0"/>
        <v/>
      </c>
      <c r="O29" s="3" t="str">
        <f t="shared" ca="1" si="6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1"/>
        <v/>
      </c>
      <c r="F30" s="117"/>
      <c r="G30" s="2" t="str">
        <f t="shared" ca="1" si="2"/>
        <v/>
      </c>
      <c r="H30" s="2" t="str">
        <f t="shared" ca="1" si="3"/>
        <v/>
      </c>
      <c r="I30" s="118" t="str">
        <f t="shared" si="4"/>
        <v/>
      </c>
      <c r="J30" s="118"/>
      <c r="K30" s="118" t="str">
        <f t="shared" si="5"/>
        <v/>
      </c>
      <c r="L30" s="118"/>
      <c r="M30" s="3" t="str">
        <f t="shared" ca="1" si="7"/>
        <v/>
      </c>
      <c r="N30" s="15" t="str">
        <f t="shared" ca="1" si="0"/>
        <v/>
      </c>
      <c r="O30" s="3" t="str">
        <f t="shared" ca="1" si="6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1"/>
        <v/>
      </c>
      <c r="F31" s="117"/>
      <c r="G31" s="2" t="str">
        <f t="shared" ca="1" si="2"/>
        <v/>
      </c>
      <c r="H31" s="2" t="str">
        <f t="shared" ca="1" si="3"/>
        <v/>
      </c>
      <c r="I31" s="118" t="str">
        <f t="shared" si="4"/>
        <v/>
      </c>
      <c r="J31" s="118"/>
      <c r="K31" s="118" t="str">
        <f t="shared" si="5"/>
        <v/>
      </c>
      <c r="L31" s="118"/>
      <c r="M31" s="3" t="str">
        <f t="shared" ca="1" si="7"/>
        <v/>
      </c>
      <c r="N31" s="15" t="str">
        <f t="shared" ca="1" si="0"/>
        <v/>
      </c>
      <c r="O31" s="3" t="str">
        <f t="shared" ca="1" si="6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1"/>
        <v/>
      </c>
      <c r="F32" s="117"/>
      <c r="G32" s="2" t="str">
        <f t="shared" ca="1" si="2"/>
        <v/>
      </c>
      <c r="H32" s="2" t="str">
        <f t="shared" ca="1" si="3"/>
        <v/>
      </c>
      <c r="I32" s="118" t="str">
        <f t="shared" si="4"/>
        <v/>
      </c>
      <c r="J32" s="118"/>
      <c r="K32" s="118" t="str">
        <f t="shared" si="5"/>
        <v/>
      </c>
      <c r="L32" s="118"/>
      <c r="M32" s="3" t="str">
        <f t="shared" ca="1" si="7"/>
        <v/>
      </c>
      <c r="N32" s="15" t="str">
        <f t="shared" ca="1" si="0"/>
        <v/>
      </c>
      <c r="O32" s="3" t="str">
        <f t="shared" ca="1" si="6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1"/>
        <v/>
      </c>
      <c r="F33" s="117"/>
      <c r="G33" s="2" t="str">
        <f t="shared" ca="1" si="2"/>
        <v/>
      </c>
      <c r="H33" s="2" t="str">
        <f t="shared" ca="1" si="3"/>
        <v/>
      </c>
      <c r="I33" s="118" t="str">
        <f t="shared" si="4"/>
        <v/>
      </c>
      <c r="J33" s="118"/>
      <c r="K33" s="118" t="str">
        <f t="shared" si="5"/>
        <v/>
      </c>
      <c r="L33" s="118"/>
      <c r="M33" s="3" t="str">
        <f t="shared" ca="1" si="7"/>
        <v/>
      </c>
      <c r="N33" s="15" t="str">
        <f t="shared" ca="1" si="0"/>
        <v/>
      </c>
      <c r="O33" s="3" t="str">
        <f t="shared" ca="1" si="6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1"/>
        <v/>
      </c>
      <c r="F34" s="117"/>
      <c r="G34" s="2" t="str">
        <f t="shared" ca="1" si="2"/>
        <v/>
      </c>
      <c r="H34" s="2" t="str">
        <f t="shared" ca="1" si="3"/>
        <v/>
      </c>
      <c r="I34" s="118" t="str">
        <f t="shared" si="4"/>
        <v/>
      </c>
      <c r="J34" s="118"/>
      <c r="K34" s="118" t="str">
        <f t="shared" si="5"/>
        <v/>
      </c>
      <c r="L34" s="118"/>
      <c r="M34" s="3" t="str">
        <f t="shared" ca="1" si="7"/>
        <v/>
      </c>
      <c r="N34" s="15" t="str">
        <f t="shared" ca="1" si="0"/>
        <v/>
      </c>
      <c r="O34" s="3" t="str">
        <f t="shared" ca="1" si="6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1"/>
        <v/>
      </c>
      <c r="F35" s="117"/>
      <c r="G35" s="2" t="str">
        <f t="shared" ca="1" si="2"/>
        <v/>
      </c>
      <c r="H35" s="2" t="str">
        <f t="shared" ca="1" si="3"/>
        <v/>
      </c>
      <c r="I35" s="118" t="str">
        <f t="shared" si="4"/>
        <v/>
      </c>
      <c r="J35" s="118"/>
      <c r="K35" s="118" t="str">
        <f t="shared" si="5"/>
        <v/>
      </c>
      <c r="L35" s="118"/>
      <c r="M35" s="3" t="str">
        <f t="shared" ca="1" si="7"/>
        <v/>
      </c>
      <c r="N35" s="15" t="str">
        <f t="shared" ca="1" si="0"/>
        <v/>
      </c>
      <c r="O35" s="3" t="str">
        <f t="shared" ca="1" si="6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1"/>
        <v/>
      </c>
      <c r="F36" s="117"/>
      <c r="G36" s="2" t="str">
        <f t="shared" ca="1" si="2"/>
        <v/>
      </c>
      <c r="H36" s="2" t="str">
        <f t="shared" ca="1" si="3"/>
        <v/>
      </c>
      <c r="I36" s="118" t="str">
        <f t="shared" si="4"/>
        <v/>
      </c>
      <c r="J36" s="118"/>
      <c r="K36" s="118" t="str">
        <f t="shared" si="5"/>
        <v/>
      </c>
      <c r="L36" s="118"/>
      <c r="M36" s="3" t="str">
        <f t="shared" ca="1" si="7"/>
        <v/>
      </c>
      <c r="N36" s="15" t="str">
        <f t="shared" ca="1" si="0"/>
        <v/>
      </c>
      <c r="O36" s="3" t="str">
        <f t="shared" ca="1" si="6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1"/>
        <v/>
      </c>
      <c r="F37" s="117"/>
      <c r="G37" s="2" t="str">
        <f t="shared" ca="1" si="2"/>
        <v/>
      </c>
      <c r="H37" s="2" t="str">
        <f t="shared" ca="1" si="3"/>
        <v/>
      </c>
      <c r="I37" s="118" t="str">
        <f t="shared" si="4"/>
        <v/>
      </c>
      <c r="J37" s="118"/>
      <c r="K37" s="118" t="str">
        <f t="shared" si="5"/>
        <v/>
      </c>
      <c r="L37" s="118"/>
      <c r="M37" s="3" t="str">
        <f t="shared" ca="1" si="7"/>
        <v/>
      </c>
      <c r="N37" s="15" t="str">
        <f t="shared" ca="1" si="0"/>
        <v/>
      </c>
      <c r="O37" s="3" t="str">
        <f t="shared" ca="1" si="6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0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Z07yIyAuv6M7OVLAZpGhahrbBhnjqCRB7ySMS0MgKP6xYjI/DV1wkr6GVjaKrqnvq988l/fLPFDTiX8lGH51ww==" saltValue="nRDKNpKlQOjwGo7P2//rnA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63" priority="1">
      <formula>LEN(TRIM(D45))=0</formula>
    </cfRule>
  </conditionalFormatting>
  <conditionalFormatting sqref="D49:O108">
    <cfRule type="containsBlanks" dxfId="6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'【STEP3】C-1'!A28</f>
        <v>20</v>
      </c>
      <c r="B5" s="101" t="s">
        <v>13</v>
      </c>
      <c r="C5" s="108"/>
      <c r="D5" s="109" t="str">
        <f>IF('【STEP3】C-1'!B28="","",'【STEP3】C-1'!B28)</f>
        <v/>
      </c>
      <c r="E5" s="110"/>
      <c r="F5" s="50" t="s">
        <v>14</v>
      </c>
      <c r="G5" s="111" t="str">
        <f>IF('【STEP3】C-1'!D28="","",'【STEP3】C-1'!D28)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IF('【STEP3】C-1'!F28="","",'【STEP3】C-1'!F28)</f>
        <v/>
      </c>
      <c r="E6" s="114"/>
      <c r="F6" s="53" t="s">
        <v>16</v>
      </c>
      <c r="G6" s="101" t="str">
        <f>IF('【STEP3】C-1'!G28="","",'【STEP3】C-1'!G28)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ctae90m/T5pzWvRyWfEu610J6rFla7uEWuQrx5nWY/08QfV/KLLv4n3hIMRBTzdI9WaHu8E2QSFLc7ZWz7WtAQ==" saltValue="Fntu1+AeHUX3XmCO3QHEY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61" priority="1">
      <formula>LEN(TRIM(D45))=0</formula>
    </cfRule>
  </conditionalFormatting>
  <conditionalFormatting sqref="D49:O108">
    <cfRule type="containsBlanks" dxfId="6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'【STEP3】C-1'!A29</f>
        <v>21</v>
      </c>
      <c r="B5" s="101" t="s">
        <v>13</v>
      </c>
      <c r="C5" s="108"/>
      <c r="D5" s="109" t="str">
        <f>IF('【STEP3】C-1'!B29="","",'【STEP3】C-1'!B29)</f>
        <v/>
      </c>
      <c r="E5" s="110"/>
      <c r="F5" s="50" t="s">
        <v>14</v>
      </c>
      <c r="G5" s="111" t="str">
        <f>IF('【STEP3】C-1'!D29="","",'【STEP3】C-1'!D29)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IF('【STEP3】C-1'!F29="","",'【STEP3】C-1'!F29)</f>
        <v/>
      </c>
      <c r="E6" s="114"/>
      <c r="F6" s="53" t="s">
        <v>16</v>
      </c>
      <c r="G6" s="101" t="str">
        <f>IF('【STEP3】C-1'!G29="","",'【STEP3】C-1'!G29)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zxcf3gCe+ui0Oels1mbYpllP5454mAHOuKZ3X9OKvZ9zV4ObUjZeS/nt6yQnR4jhRld9GaeQ4FdrzVSTK3A1Zg==" saltValue="KtozPqw35PnUdH3vKFIRXg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59" priority="1">
      <formula>LEN(TRIM(D45))=0</formula>
    </cfRule>
  </conditionalFormatting>
  <conditionalFormatting sqref="D49:O108">
    <cfRule type="containsBlanks" dxfId="5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'【STEP3】C-1'!A30</f>
        <v>22</v>
      </c>
      <c r="B5" s="101" t="s">
        <v>13</v>
      </c>
      <c r="C5" s="108"/>
      <c r="D5" s="109" t="str">
        <f>IF('【STEP3】C-1'!B30="","",'【STEP3】C-1'!B30)</f>
        <v/>
      </c>
      <c r="E5" s="110"/>
      <c r="F5" s="50" t="s">
        <v>14</v>
      </c>
      <c r="G5" s="111" t="str">
        <f>IF('【STEP3】C-1'!D30="","",'【STEP3】C-1'!D30)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IF('【STEP3】C-1'!F30="","",'【STEP3】C-1'!F30)</f>
        <v/>
      </c>
      <c r="E6" s="114"/>
      <c r="F6" s="53" t="s">
        <v>16</v>
      </c>
      <c r="G6" s="101" t="str">
        <f>IF('【STEP3】C-1'!G30="","",'【STEP3】C-1'!G30)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71xqHKwdbJhQvSgrrfsPKJN5yu/Nrs7OMnGCKbBub7d29TkR0SASqu0e0I9j2tuNQnQQNP8LKSbnejxRZzIVtQ==" saltValue="RV4C5lXOlFVk1uTfI9GpF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57" priority="1">
      <formula>LEN(TRIM(D45))=0</formula>
    </cfRule>
  </conditionalFormatting>
  <conditionalFormatting sqref="D49:O108">
    <cfRule type="containsBlanks" dxfId="5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'【STEP3】C-1'!A31</f>
        <v>23</v>
      </c>
      <c r="B5" s="101" t="s">
        <v>13</v>
      </c>
      <c r="C5" s="108"/>
      <c r="D5" s="109" t="str">
        <f>IF('【STEP3】C-1'!B31="","",'【STEP3】C-1'!B31)</f>
        <v/>
      </c>
      <c r="E5" s="110"/>
      <c r="F5" s="50" t="s">
        <v>14</v>
      </c>
      <c r="G5" s="111" t="str">
        <f>IF('【STEP3】C-1'!D31="","",'【STEP3】C-1'!D31)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IF('【STEP3】C-1'!F31="","",'【STEP3】C-1'!F31)</f>
        <v/>
      </c>
      <c r="E6" s="114"/>
      <c r="F6" s="53" t="s">
        <v>16</v>
      </c>
      <c r="G6" s="101" t="str">
        <f>IF('【STEP3】C-1'!G31="","",'【STEP3】C-1'!G31)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QMNVWsPr9J84TYuviuzAaL+zwqv+XnGcnJyrJOfYMU7pdLUNhf7Ov5pNItvVHhHyVBiAJwEjhZa9YLrkLeW7dg==" saltValue="HDwFLiwMBnO8mNWv4T26Q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55" priority="1">
      <formula>LEN(TRIM(D45))=0</formula>
    </cfRule>
  </conditionalFormatting>
  <conditionalFormatting sqref="D49:O108">
    <cfRule type="containsBlanks" dxfId="5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'【STEP3】C-1'!A32</f>
        <v>24</v>
      </c>
      <c r="B5" s="101" t="s">
        <v>13</v>
      </c>
      <c r="C5" s="108"/>
      <c r="D5" s="109" t="str">
        <f>IF('【STEP3】C-1'!B32="","",'【STEP3】C-1'!B32)</f>
        <v/>
      </c>
      <c r="E5" s="110"/>
      <c r="F5" s="50" t="s">
        <v>14</v>
      </c>
      <c r="G5" s="111" t="str">
        <f>IF('【STEP3】C-1'!D32="","",'【STEP3】C-1'!D32)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IF('【STEP3】C-1'!F32="","",'【STEP3】C-1'!F32)</f>
        <v/>
      </c>
      <c r="E6" s="114"/>
      <c r="F6" s="53" t="s">
        <v>16</v>
      </c>
      <c r="G6" s="101" t="str">
        <f>IF('【STEP3】C-1'!G32="","",'【STEP3】C-1'!G32)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ejO7g0SqqBbm3Kft/VDBp752mTe26JClvcvxx9Xxcjs7MHUGFd0YpI9ExE9B/l4dg+We+EnCf96CPS9oMK+2QQ==" saltValue="xisou4XTuhCA4otrRGpk5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53" priority="1">
      <formula>LEN(TRIM(D45))=0</formula>
    </cfRule>
  </conditionalFormatting>
  <conditionalFormatting sqref="D49:O108">
    <cfRule type="containsBlanks" dxfId="5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'【STEP3】C-1'!A33</f>
        <v>25</v>
      </c>
      <c r="B5" s="101" t="s">
        <v>13</v>
      </c>
      <c r="C5" s="108"/>
      <c r="D5" s="109" t="str">
        <f>IF('【STEP3】C-1'!B33="","",'【STEP3】C-1'!B33)</f>
        <v/>
      </c>
      <c r="E5" s="110"/>
      <c r="F5" s="50" t="s">
        <v>14</v>
      </c>
      <c r="G5" s="111" t="str">
        <f>IF('【STEP3】C-1'!D33="","",'【STEP3】C-1'!D33)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IF('【STEP3】C-1'!F33="","",'【STEP3】C-1'!F33)</f>
        <v/>
      </c>
      <c r="E6" s="114"/>
      <c r="F6" s="53" t="s">
        <v>16</v>
      </c>
      <c r="G6" s="101" t="str">
        <f>IF('【STEP3】C-1'!G33="","",'【STEP3】C-1'!G33)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9LbJoFwJjfkipZ9mf9c+ojMqafjufVoZ5UZAjZ6PFPqJydRw3OOi2aTy2R1p/aRqS37AfUvSmyZSRXmFvIdHLw==" saltValue="hCS2Yi2OIVGjPfhcZy0zHw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51" priority="1">
      <formula>LEN(TRIM(D45))=0</formula>
    </cfRule>
  </conditionalFormatting>
  <conditionalFormatting sqref="D49:O108">
    <cfRule type="containsBlanks" dxfId="5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'【STEP3】C-1'!A34</f>
        <v>26</v>
      </c>
      <c r="B5" s="101" t="s">
        <v>13</v>
      </c>
      <c r="C5" s="108"/>
      <c r="D5" s="109" t="str">
        <f>IF('【STEP3】C-1'!B34="","",'【STEP3】C-1'!B34)</f>
        <v/>
      </c>
      <c r="E5" s="110"/>
      <c r="F5" s="50" t="s">
        <v>14</v>
      </c>
      <c r="G5" s="111" t="str">
        <f>IF('【STEP3】C-1'!D34="","",'【STEP3】C-1'!D34)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IF('【STEP3】C-1'!F34="","",'【STEP3】C-1'!F34)</f>
        <v/>
      </c>
      <c r="E6" s="114"/>
      <c r="F6" s="53" t="s">
        <v>16</v>
      </c>
      <c r="G6" s="101" t="str">
        <f>IF('【STEP3】C-1'!G34="","",'【STEP3】C-1'!G34)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ciif/oRO9yOWnHhRGiNziSIxN2lksixgTbGsWcfWehKlrQMXOm9jGPXooI3qYjZJ+gQ629kLX8WWAqKRi7srsQ==" saltValue="JAA0ZBH4PBAC4XYXvX7Jb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49" priority="1">
      <formula>LEN(TRIM(D45))=0</formula>
    </cfRule>
  </conditionalFormatting>
  <conditionalFormatting sqref="D49:O108">
    <cfRule type="containsBlanks" dxfId="4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'【STEP3】C-1'!A35</f>
        <v>27</v>
      </c>
      <c r="B5" s="101" t="s">
        <v>13</v>
      </c>
      <c r="C5" s="108"/>
      <c r="D5" s="109" t="str">
        <f>IF('【STEP3】C-1'!B35="","",'【STEP3】C-1'!B35)</f>
        <v/>
      </c>
      <c r="E5" s="110"/>
      <c r="F5" s="50" t="s">
        <v>14</v>
      </c>
      <c r="G5" s="111" t="str">
        <f>IF('【STEP3】C-1'!D35="","",'【STEP3】C-1'!D35)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IF('【STEP3】C-1'!F35="","",'【STEP3】C-1'!F35)</f>
        <v/>
      </c>
      <c r="E6" s="114"/>
      <c r="F6" s="53" t="s">
        <v>16</v>
      </c>
      <c r="G6" s="101" t="str">
        <f>IF('【STEP3】C-1'!G35="","",'【STEP3】C-1'!G35)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Nt+xGcK73+oPSE6/2aUFU3aXFDiMcAAqtOAltHQ41BthabyuEN28NRUvZTErIWwm2vzbM3DmIqJuusj5CMl8qA==" saltValue="S8chsTJ1+/lWos7SZKlSs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47" priority="1">
      <formula>LEN(TRIM(D45))=0</formula>
    </cfRule>
  </conditionalFormatting>
  <conditionalFormatting sqref="D49:O108">
    <cfRule type="containsBlanks" dxfId="4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W10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'【STEP3】C-1'!A9</f>
        <v>1</v>
      </c>
      <c r="B5" s="101" t="s">
        <v>13</v>
      </c>
      <c r="C5" s="108"/>
      <c r="D5" s="109" t="str">
        <f>IF('【STEP3】C-1'!B9="","",'【STEP3】C-1'!B9)</f>
        <v/>
      </c>
      <c r="E5" s="110"/>
      <c r="F5" s="50" t="s">
        <v>14</v>
      </c>
      <c r="G5" s="111" t="str">
        <f>IF('【STEP3】C-1'!D9="","",'【STEP3】C-1'!D9)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IF('【STEP3】C-1'!F9="","",'【STEP3】C-1'!F9)</f>
        <v/>
      </c>
      <c r="E6" s="114"/>
      <c r="F6" s="53" t="s">
        <v>16</v>
      </c>
      <c r="G6" s="101" t="str">
        <f>IF('【STEP3】C-1'!G9="","",'【STEP3】C-1'!G9)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3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ca="1">IFERROR($M$38*G8/$G$38,"")</f>
        <v/>
      </c>
      <c r="N8" s="15" t="str">
        <f ca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3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6" si="0">IF($B9="","","ー")</f>
        <v/>
      </c>
      <c r="F9" s="117"/>
      <c r="G9" s="2" t="str">
        <f t="shared" ref="G9:G36" ca="1" si="1">IF(OFFSET($P$49,ROW(A2)*2-2,0)="","",OFFSET($P$49,ROW(A2)*2-2,0))</f>
        <v/>
      </c>
      <c r="H9" s="2" t="str">
        <f t="shared" ref="H9:H37" ca="1" si="2">IF(OFFSET($P$50,ROW(B2)*2-2,0)="","",OFFSET($P$50,ROW(B2)*2-2,0))</f>
        <v/>
      </c>
      <c r="I9" s="118" t="str">
        <f t="shared" ref="I9:I37" si="3">IF($B9="","","ー")</f>
        <v/>
      </c>
      <c r="J9" s="118"/>
      <c r="K9" s="118" t="str">
        <f>IF($B9="","","ー")</f>
        <v/>
      </c>
      <c r="L9" s="118"/>
      <c r="M9" s="3" t="str">
        <f ca="1">IFERROR($M$38*G9/$G$38,"")</f>
        <v/>
      </c>
      <c r="N9" s="15" t="str">
        <f t="shared" ref="N9:N37" ca="1" si="4">IFERROR(H9/G9,"")</f>
        <v/>
      </c>
      <c r="O9" s="3" t="str">
        <f t="shared" ref="O9:O37" ca="1" si="5">IFERROR(M9*N9,"")</f>
        <v/>
      </c>
    </row>
    <row r="10" spans="1:16" ht="20.100000000000001" customHeight="1" x14ac:dyDescent="0.4">
      <c r="A10" s="3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0"/>
        <v/>
      </c>
      <c r="F10" s="117"/>
      <c r="G10" s="2" t="str">
        <f t="shared" ca="1" si="1"/>
        <v/>
      </c>
      <c r="H10" s="2" t="str">
        <f t="shared" ca="1" si="2"/>
        <v/>
      </c>
      <c r="I10" s="118" t="str">
        <f t="shared" si="3"/>
        <v/>
      </c>
      <c r="J10" s="118"/>
      <c r="K10" s="118" t="str">
        <f>IF($B10="","","ー")</f>
        <v/>
      </c>
      <c r="L10" s="118"/>
      <c r="M10" s="3" t="str">
        <f ca="1">IFERROR($M$38*G10/$G$38,"")</f>
        <v/>
      </c>
      <c r="N10" s="15" t="str">
        <f t="shared" ca="1" si="4"/>
        <v/>
      </c>
      <c r="O10" s="3" t="str">
        <f t="shared" ca="1" si="5"/>
        <v/>
      </c>
    </row>
    <row r="11" spans="1:16" ht="20.100000000000001" customHeight="1" x14ac:dyDescent="0.4">
      <c r="A11" s="3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0"/>
        <v/>
      </c>
      <c r="F11" s="117"/>
      <c r="G11" s="2" t="str">
        <f t="shared" ca="1" si="1"/>
        <v/>
      </c>
      <c r="H11" s="2" t="str">
        <f t="shared" ca="1" si="2"/>
        <v/>
      </c>
      <c r="I11" s="118" t="str">
        <f t="shared" si="3"/>
        <v/>
      </c>
      <c r="J11" s="118"/>
      <c r="K11" s="118" t="str">
        <f t="shared" ref="K11:K37" si="6">IF($B11="","","ー")</f>
        <v/>
      </c>
      <c r="L11" s="118"/>
      <c r="M11" s="3" t="str">
        <f t="shared" ref="M11:M37" ca="1" si="7">IFERROR($M$38*G11/$G$38,"")</f>
        <v/>
      </c>
      <c r="N11" s="15" t="str">
        <f t="shared" ca="1" si="4"/>
        <v/>
      </c>
      <c r="O11" s="3" t="str">
        <f t="shared" ca="1" si="5"/>
        <v/>
      </c>
    </row>
    <row r="12" spans="1:16" ht="20.100000000000001" customHeight="1" x14ac:dyDescent="0.4">
      <c r="A12" s="3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0"/>
        <v/>
      </c>
      <c r="F12" s="117"/>
      <c r="G12" s="2" t="str">
        <f t="shared" ca="1" si="1"/>
        <v/>
      </c>
      <c r="H12" s="2" t="str">
        <f t="shared" ca="1" si="2"/>
        <v/>
      </c>
      <c r="I12" s="118" t="str">
        <f t="shared" si="3"/>
        <v/>
      </c>
      <c r="J12" s="118"/>
      <c r="K12" s="118" t="str">
        <f t="shared" si="6"/>
        <v/>
      </c>
      <c r="L12" s="118"/>
      <c r="M12" s="3" t="str">
        <f t="shared" ca="1" si="7"/>
        <v/>
      </c>
      <c r="N12" s="15" t="str">
        <f t="shared" ca="1" si="4"/>
        <v/>
      </c>
      <c r="O12" s="3" t="str">
        <f t="shared" ca="1" si="5"/>
        <v/>
      </c>
    </row>
    <row r="13" spans="1:16" ht="20.100000000000001" customHeight="1" x14ac:dyDescent="0.4">
      <c r="A13" s="3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0"/>
        <v/>
      </c>
      <c r="F13" s="117"/>
      <c r="G13" s="2" t="str">
        <f t="shared" ca="1" si="1"/>
        <v/>
      </c>
      <c r="H13" s="1" t="str">
        <f t="shared" ca="1" si="2"/>
        <v/>
      </c>
      <c r="I13" s="118" t="str">
        <f t="shared" si="3"/>
        <v/>
      </c>
      <c r="J13" s="118"/>
      <c r="K13" s="118" t="str">
        <f t="shared" si="6"/>
        <v/>
      </c>
      <c r="L13" s="118"/>
      <c r="M13" s="3" t="str">
        <f t="shared" ca="1" si="7"/>
        <v/>
      </c>
      <c r="N13" s="15" t="str">
        <f t="shared" ca="1" si="4"/>
        <v/>
      </c>
      <c r="O13" s="3" t="str">
        <f t="shared" ca="1" si="5"/>
        <v/>
      </c>
    </row>
    <row r="14" spans="1:16" ht="20.100000000000001" customHeight="1" x14ac:dyDescent="0.4">
      <c r="A14" s="3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0"/>
        <v/>
      </c>
      <c r="F14" s="117"/>
      <c r="G14" s="2" t="str">
        <f t="shared" ca="1" si="1"/>
        <v/>
      </c>
      <c r="H14" s="1" t="str">
        <f t="shared" ca="1" si="2"/>
        <v/>
      </c>
      <c r="I14" s="118" t="str">
        <f t="shared" si="3"/>
        <v/>
      </c>
      <c r="J14" s="118"/>
      <c r="K14" s="118" t="str">
        <f t="shared" si="6"/>
        <v/>
      </c>
      <c r="L14" s="118"/>
      <c r="M14" s="3" t="str">
        <f t="shared" ca="1" si="7"/>
        <v/>
      </c>
      <c r="N14" s="15" t="str">
        <f t="shared" ca="1" si="4"/>
        <v/>
      </c>
      <c r="O14" s="3" t="str">
        <f t="shared" ca="1" si="5"/>
        <v/>
      </c>
    </row>
    <row r="15" spans="1:16" ht="20.100000000000001" customHeight="1" x14ac:dyDescent="0.4">
      <c r="A15" s="3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0"/>
        <v/>
      </c>
      <c r="F15" s="117"/>
      <c r="G15" s="2" t="str">
        <f t="shared" ca="1" si="1"/>
        <v/>
      </c>
      <c r="H15" s="1" t="str">
        <f t="shared" ca="1" si="2"/>
        <v/>
      </c>
      <c r="I15" s="118" t="str">
        <f t="shared" si="3"/>
        <v/>
      </c>
      <c r="J15" s="118"/>
      <c r="K15" s="118" t="str">
        <f t="shared" si="6"/>
        <v/>
      </c>
      <c r="L15" s="118"/>
      <c r="M15" s="3" t="str">
        <f t="shared" ca="1" si="7"/>
        <v/>
      </c>
      <c r="N15" s="15" t="str">
        <f t="shared" ca="1" si="4"/>
        <v/>
      </c>
      <c r="O15" s="3" t="str">
        <f t="shared" ca="1" si="5"/>
        <v/>
      </c>
    </row>
    <row r="16" spans="1:16" ht="20.100000000000001" customHeight="1" x14ac:dyDescent="0.4">
      <c r="A16" s="3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0"/>
        <v/>
      </c>
      <c r="F16" s="117"/>
      <c r="G16" s="2" t="str">
        <f t="shared" ca="1" si="1"/>
        <v/>
      </c>
      <c r="H16" s="1" t="str">
        <f t="shared" ca="1" si="2"/>
        <v/>
      </c>
      <c r="I16" s="118" t="str">
        <f t="shared" si="3"/>
        <v/>
      </c>
      <c r="J16" s="118"/>
      <c r="K16" s="118" t="str">
        <f t="shared" si="6"/>
        <v/>
      </c>
      <c r="L16" s="118"/>
      <c r="M16" s="3" t="str">
        <f t="shared" ca="1" si="7"/>
        <v/>
      </c>
      <c r="N16" s="15" t="str">
        <f t="shared" ca="1" si="4"/>
        <v/>
      </c>
      <c r="O16" s="3" t="str">
        <f t="shared" ca="1" si="5"/>
        <v/>
      </c>
    </row>
    <row r="17" spans="1:15" ht="20.100000000000001" customHeight="1" x14ac:dyDescent="0.4">
      <c r="A17" s="3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0"/>
        <v/>
      </c>
      <c r="F17" s="117"/>
      <c r="G17" s="2" t="str">
        <f t="shared" ca="1" si="1"/>
        <v/>
      </c>
      <c r="H17" s="1" t="str">
        <f t="shared" ca="1" si="2"/>
        <v/>
      </c>
      <c r="I17" s="118" t="str">
        <f t="shared" si="3"/>
        <v/>
      </c>
      <c r="J17" s="118"/>
      <c r="K17" s="118" t="str">
        <f t="shared" si="6"/>
        <v/>
      </c>
      <c r="L17" s="118"/>
      <c r="M17" s="3" t="str">
        <f t="shared" ca="1" si="7"/>
        <v/>
      </c>
      <c r="N17" s="15" t="str">
        <f t="shared" ca="1" si="4"/>
        <v/>
      </c>
      <c r="O17" s="3" t="str">
        <f t="shared" ca="1" si="5"/>
        <v/>
      </c>
    </row>
    <row r="18" spans="1:15" ht="20.100000000000001" customHeight="1" x14ac:dyDescent="0.4">
      <c r="A18" s="3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0"/>
        <v/>
      </c>
      <c r="F18" s="117"/>
      <c r="G18" s="2" t="str">
        <f t="shared" ca="1" si="1"/>
        <v/>
      </c>
      <c r="H18" s="1" t="str">
        <f t="shared" ca="1" si="2"/>
        <v/>
      </c>
      <c r="I18" s="118" t="str">
        <f t="shared" si="3"/>
        <v/>
      </c>
      <c r="J18" s="118"/>
      <c r="K18" s="118" t="str">
        <f t="shared" si="6"/>
        <v/>
      </c>
      <c r="L18" s="118"/>
      <c r="M18" s="3" t="str">
        <f t="shared" ca="1" si="7"/>
        <v/>
      </c>
      <c r="N18" s="15" t="str">
        <f t="shared" ca="1" si="4"/>
        <v/>
      </c>
      <c r="O18" s="3" t="str">
        <f t="shared" ca="1" si="5"/>
        <v/>
      </c>
    </row>
    <row r="19" spans="1:15" ht="20.100000000000001" customHeight="1" x14ac:dyDescent="0.4">
      <c r="A19" s="3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0"/>
        <v/>
      </c>
      <c r="F19" s="117"/>
      <c r="G19" s="2" t="str">
        <f t="shared" ca="1" si="1"/>
        <v/>
      </c>
      <c r="H19" s="1" t="str">
        <f t="shared" ca="1" si="2"/>
        <v/>
      </c>
      <c r="I19" s="118" t="str">
        <f t="shared" si="3"/>
        <v/>
      </c>
      <c r="J19" s="118"/>
      <c r="K19" s="118" t="str">
        <f t="shared" si="6"/>
        <v/>
      </c>
      <c r="L19" s="118"/>
      <c r="M19" s="3" t="str">
        <f t="shared" ca="1" si="7"/>
        <v/>
      </c>
      <c r="N19" s="15" t="str">
        <f t="shared" ca="1" si="4"/>
        <v/>
      </c>
      <c r="O19" s="3" t="str">
        <f t="shared" ca="1" si="5"/>
        <v/>
      </c>
    </row>
    <row r="20" spans="1:15" ht="20.100000000000001" customHeight="1" x14ac:dyDescent="0.4">
      <c r="A20" s="3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0"/>
        <v/>
      </c>
      <c r="F20" s="117"/>
      <c r="G20" s="2" t="str">
        <f t="shared" ca="1" si="1"/>
        <v/>
      </c>
      <c r="H20" s="1" t="str">
        <f t="shared" ca="1" si="2"/>
        <v/>
      </c>
      <c r="I20" s="118" t="str">
        <f t="shared" si="3"/>
        <v/>
      </c>
      <c r="J20" s="118"/>
      <c r="K20" s="118" t="str">
        <f t="shared" si="6"/>
        <v/>
      </c>
      <c r="L20" s="118"/>
      <c r="M20" s="3" t="str">
        <f t="shared" ca="1" si="7"/>
        <v/>
      </c>
      <c r="N20" s="15" t="str">
        <f t="shared" ca="1" si="4"/>
        <v/>
      </c>
      <c r="O20" s="3" t="str">
        <f t="shared" ca="1" si="5"/>
        <v/>
      </c>
    </row>
    <row r="21" spans="1:15" ht="20.100000000000001" customHeight="1" x14ac:dyDescent="0.4">
      <c r="A21" s="3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0"/>
        <v/>
      </c>
      <c r="F21" s="117"/>
      <c r="G21" s="2" t="str">
        <f t="shared" ca="1" si="1"/>
        <v/>
      </c>
      <c r="H21" s="1" t="str">
        <f t="shared" ca="1" si="2"/>
        <v/>
      </c>
      <c r="I21" s="118" t="str">
        <f t="shared" si="3"/>
        <v/>
      </c>
      <c r="J21" s="118"/>
      <c r="K21" s="118" t="str">
        <f t="shared" si="6"/>
        <v/>
      </c>
      <c r="L21" s="118"/>
      <c r="M21" s="3" t="str">
        <f t="shared" ca="1" si="7"/>
        <v/>
      </c>
      <c r="N21" s="15" t="str">
        <f t="shared" ca="1" si="4"/>
        <v/>
      </c>
      <c r="O21" s="3" t="str">
        <f t="shared" ca="1" si="5"/>
        <v/>
      </c>
    </row>
    <row r="22" spans="1:15" ht="20.100000000000001" customHeight="1" x14ac:dyDescent="0.4">
      <c r="A22" s="3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0"/>
        <v/>
      </c>
      <c r="F22" s="117"/>
      <c r="G22" s="2" t="str">
        <f t="shared" ca="1" si="1"/>
        <v/>
      </c>
      <c r="H22" s="1" t="str">
        <f t="shared" ca="1" si="2"/>
        <v/>
      </c>
      <c r="I22" s="118" t="str">
        <f t="shared" si="3"/>
        <v/>
      </c>
      <c r="J22" s="118"/>
      <c r="K22" s="118" t="str">
        <f t="shared" si="6"/>
        <v/>
      </c>
      <c r="L22" s="118"/>
      <c r="M22" s="3" t="str">
        <f t="shared" ca="1" si="7"/>
        <v/>
      </c>
      <c r="N22" s="15" t="str">
        <f t="shared" ca="1" si="4"/>
        <v/>
      </c>
      <c r="O22" s="3" t="str">
        <f t="shared" ca="1" si="5"/>
        <v/>
      </c>
    </row>
    <row r="23" spans="1:15" ht="20.100000000000001" customHeight="1" x14ac:dyDescent="0.4">
      <c r="A23" s="3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0"/>
        <v/>
      </c>
      <c r="F23" s="117"/>
      <c r="G23" s="2" t="str">
        <f t="shared" ca="1" si="1"/>
        <v/>
      </c>
      <c r="H23" s="1" t="str">
        <f t="shared" ca="1" si="2"/>
        <v/>
      </c>
      <c r="I23" s="118" t="str">
        <f t="shared" si="3"/>
        <v/>
      </c>
      <c r="J23" s="118"/>
      <c r="K23" s="118" t="str">
        <f t="shared" si="6"/>
        <v/>
      </c>
      <c r="L23" s="118"/>
      <c r="M23" s="3" t="str">
        <f t="shared" ca="1" si="7"/>
        <v/>
      </c>
      <c r="N23" s="15" t="str">
        <f t="shared" ca="1" si="4"/>
        <v/>
      </c>
      <c r="O23" s="3" t="str">
        <f t="shared" ca="1" si="5"/>
        <v/>
      </c>
    </row>
    <row r="24" spans="1:15" ht="20.100000000000001" customHeight="1" x14ac:dyDescent="0.4">
      <c r="A24" s="3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0"/>
        <v/>
      </c>
      <c r="F24" s="117"/>
      <c r="G24" s="2" t="str">
        <f t="shared" ca="1" si="1"/>
        <v/>
      </c>
      <c r="H24" s="1" t="str">
        <f t="shared" ca="1" si="2"/>
        <v/>
      </c>
      <c r="I24" s="118" t="str">
        <f t="shared" si="3"/>
        <v/>
      </c>
      <c r="J24" s="118"/>
      <c r="K24" s="118" t="str">
        <f t="shared" si="6"/>
        <v/>
      </c>
      <c r="L24" s="118"/>
      <c r="M24" s="3" t="str">
        <f t="shared" ca="1" si="7"/>
        <v/>
      </c>
      <c r="N24" s="15" t="str">
        <f t="shared" ca="1" si="4"/>
        <v/>
      </c>
      <c r="O24" s="3" t="str">
        <f t="shared" ca="1" si="5"/>
        <v/>
      </c>
    </row>
    <row r="25" spans="1:15" ht="20.100000000000001" customHeight="1" x14ac:dyDescent="0.4">
      <c r="A25" s="3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0"/>
        <v/>
      </c>
      <c r="F25" s="117"/>
      <c r="G25" s="2" t="str">
        <f t="shared" ca="1" si="1"/>
        <v/>
      </c>
      <c r="H25" s="1" t="str">
        <f t="shared" ca="1" si="2"/>
        <v/>
      </c>
      <c r="I25" s="118" t="str">
        <f t="shared" si="3"/>
        <v/>
      </c>
      <c r="J25" s="118"/>
      <c r="K25" s="118" t="str">
        <f t="shared" si="6"/>
        <v/>
      </c>
      <c r="L25" s="118"/>
      <c r="M25" s="3" t="str">
        <f t="shared" ca="1" si="7"/>
        <v/>
      </c>
      <c r="N25" s="15" t="str">
        <f t="shared" ca="1" si="4"/>
        <v/>
      </c>
      <c r="O25" s="3" t="str">
        <f t="shared" ca="1" si="5"/>
        <v/>
      </c>
    </row>
    <row r="26" spans="1:15" ht="20.100000000000001" customHeight="1" x14ac:dyDescent="0.4">
      <c r="A26" s="3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0"/>
        <v/>
      </c>
      <c r="F26" s="117"/>
      <c r="G26" s="2" t="str">
        <f t="shared" ca="1" si="1"/>
        <v/>
      </c>
      <c r="H26" s="1" t="str">
        <f t="shared" ca="1" si="2"/>
        <v/>
      </c>
      <c r="I26" s="118" t="str">
        <f t="shared" si="3"/>
        <v/>
      </c>
      <c r="J26" s="118"/>
      <c r="K26" s="118" t="str">
        <f t="shared" si="6"/>
        <v/>
      </c>
      <c r="L26" s="118"/>
      <c r="M26" s="3" t="str">
        <f t="shared" ca="1" si="7"/>
        <v/>
      </c>
      <c r="N26" s="15" t="str">
        <f t="shared" ca="1" si="4"/>
        <v/>
      </c>
      <c r="O26" s="3" t="str">
        <f t="shared" ca="1" si="5"/>
        <v/>
      </c>
    </row>
    <row r="27" spans="1:15" ht="20.100000000000001" customHeight="1" x14ac:dyDescent="0.4">
      <c r="A27" s="3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0"/>
        <v/>
      </c>
      <c r="F27" s="117"/>
      <c r="G27" s="2" t="str">
        <f t="shared" ca="1" si="1"/>
        <v/>
      </c>
      <c r="H27" s="1" t="str">
        <f t="shared" ca="1" si="2"/>
        <v/>
      </c>
      <c r="I27" s="118" t="str">
        <f t="shared" si="3"/>
        <v/>
      </c>
      <c r="J27" s="118"/>
      <c r="K27" s="118" t="str">
        <f t="shared" si="6"/>
        <v/>
      </c>
      <c r="L27" s="118"/>
      <c r="M27" s="3" t="str">
        <f ca="1">IFERROR($M$38*G27/$G$38,"")</f>
        <v/>
      </c>
      <c r="N27" s="15" t="str">
        <f t="shared" ca="1" si="4"/>
        <v/>
      </c>
      <c r="O27" s="3" t="str">
        <f t="shared" ca="1" si="5"/>
        <v/>
      </c>
    </row>
    <row r="28" spans="1:15" ht="20.100000000000001" customHeight="1" x14ac:dyDescent="0.4">
      <c r="A28" s="3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0"/>
        <v/>
      </c>
      <c r="F28" s="117"/>
      <c r="G28" s="2" t="str">
        <f t="shared" ca="1" si="1"/>
        <v/>
      </c>
      <c r="H28" s="1" t="str">
        <f t="shared" ca="1" si="2"/>
        <v/>
      </c>
      <c r="I28" s="118" t="str">
        <f t="shared" si="3"/>
        <v/>
      </c>
      <c r="J28" s="118"/>
      <c r="K28" s="118" t="str">
        <f t="shared" si="6"/>
        <v/>
      </c>
      <c r="L28" s="118"/>
      <c r="M28" s="3" t="str">
        <f t="shared" ca="1" si="7"/>
        <v/>
      </c>
      <c r="N28" s="15" t="str">
        <f t="shared" ca="1" si="4"/>
        <v/>
      </c>
      <c r="O28" s="3" t="str">
        <f t="shared" ca="1" si="5"/>
        <v/>
      </c>
    </row>
    <row r="29" spans="1:15" ht="20.100000000000001" customHeight="1" x14ac:dyDescent="0.4">
      <c r="A29" s="3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0"/>
        <v/>
      </c>
      <c r="F29" s="117"/>
      <c r="G29" s="2" t="str">
        <f t="shared" ca="1" si="1"/>
        <v/>
      </c>
      <c r="H29" s="1" t="str">
        <f t="shared" ca="1" si="2"/>
        <v/>
      </c>
      <c r="I29" s="118" t="str">
        <f t="shared" si="3"/>
        <v/>
      </c>
      <c r="J29" s="118"/>
      <c r="K29" s="118" t="str">
        <f t="shared" si="6"/>
        <v/>
      </c>
      <c r="L29" s="118"/>
      <c r="M29" s="3" t="str">
        <f t="shared" ca="1" si="7"/>
        <v/>
      </c>
      <c r="N29" s="15" t="str">
        <f t="shared" ca="1" si="4"/>
        <v/>
      </c>
      <c r="O29" s="3" t="str">
        <f t="shared" ca="1" si="5"/>
        <v/>
      </c>
    </row>
    <row r="30" spans="1:15" ht="20.100000000000001" customHeight="1" x14ac:dyDescent="0.4">
      <c r="A30" s="3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0"/>
        <v/>
      </c>
      <c r="F30" s="117"/>
      <c r="G30" s="2" t="str">
        <f t="shared" ca="1" si="1"/>
        <v/>
      </c>
      <c r="H30" s="1" t="str">
        <f t="shared" ca="1" si="2"/>
        <v/>
      </c>
      <c r="I30" s="118" t="str">
        <f t="shared" si="3"/>
        <v/>
      </c>
      <c r="J30" s="118"/>
      <c r="K30" s="118" t="str">
        <f t="shared" si="6"/>
        <v/>
      </c>
      <c r="L30" s="118"/>
      <c r="M30" s="3" t="str">
        <f t="shared" ca="1" si="7"/>
        <v/>
      </c>
      <c r="N30" s="15" t="str">
        <f t="shared" ca="1" si="4"/>
        <v/>
      </c>
      <c r="O30" s="3" t="str">
        <f t="shared" ca="1" si="5"/>
        <v/>
      </c>
    </row>
    <row r="31" spans="1:15" ht="20.100000000000001" customHeight="1" x14ac:dyDescent="0.4">
      <c r="A31" s="3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0"/>
        <v/>
      </c>
      <c r="F31" s="117"/>
      <c r="G31" s="2" t="str">
        <f t="shared" ca="1" si="1"/>
        <v/>
      </c>
      <c r="H31" s="1" t="str">
        <f t="shared" ca="1" si="2"/>
        <v/>
      </c>
      <c r="I31" s="118" t="str">
        <f t="shared" si="3"/>
        <v/>
      </c>
      <c r="J31" s="118"/>
      <c r="K31" s="118" t="str">
        <f t="shared" si="6"/>
        <v/>
      </c>
      <c r="L31" s="118"/>
      <c r="M31" s="3" t="str">
        <f ca="1">IFERROR($M$38*G31/$G$38,"")</f>
        <v/>
      </c>
      <c r="N31" s="15" t="str">
        <f t="shared" ca="1" si="4"/>
        <v/>
      </c>
      <c r="O31" s="3" t="str">
        <f t="shared" ca="1" si="5"/>
        <v/>
      </c>
    </row>
    <row r="32" spans="1:15" ht="20.100000000000001" customHeight="1" x14ac:dyDescent="0.4">
      <c r="A32" s="3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0"/>
        <v/>
      </c>
      <c r="F32" s="117"/>
      <c r="G32" s="2" t="str">
        <f t="shared" ca="1" si="1"/>
        <v/>
      </c>
      <c r="H32" s="1" t="str">
        <f t="shared" ca="1" si="2"/>
        <v/>
      </c>
      <c r="I32" s="118" t="str">
        <f t="shared" si="3"/>
        <v/>
      </c>
      <c r="J32" s="118"/>
      <c r="K32" s="118" t="str">
        <f t="shared" si="6"/>
        <v/>
      </c>
      <c r="L32" s="118"/>
      <c r="M32" s="3" t="str">
        <f t="shared" ca="1" si="7"/>
        <v/>
      </c>
      <c r="N32" s="15" t="str">
        <f t="shared" ca="1" si="4"/>
        <v/>
      </c>
      <c r="O32" s="3" t="str">
        <f t="shared" ca="1" si="5"/>
        <v/>
      </c>
    </row>
    <row r="33" spans="1:23" ht="20.100000000000001" customHeight="1" x14ac:dyDescent="0.4">
      <c r="A33" s="3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0"/>
        <v/>
      </c>
      <c r="F33" s="117"/>
      <c r="G33" s="2" t="str">
        <f t="shared" ca="1" si="1"/>
        <v/>
      </c>
      <c r="H33" s="1" t="str">
        <f t="shared" ca="1" si="2"/>
        <v/>
      </c>
      <c r="I33" s="118" t="str">
        <f t="shared" si="3"/>
        <v/>
      </c>
      <c r="J33" s="118"/>
      <c r="K33" s="118" t="str">
        <f t="shared" si="6"/>
        <v/>
      </c>
      <c r="L33" s="118"/>
      <c r="M33" s="3" t="str">
        <f t="shared" ca="1" si="7"/>
        <v/>
      </c>
      <c r="N33" s="15" t="str">
        <f t="shared" ca="1" si="4"/>
        <v/>
      </c>
      <c r="O33" s="3" t="str">
        <f t="shared" ca="1" si="5"/>
        <v/>
      </c>
    </row>
    <row r="34" spans="1:23" ht="20.100000000000001" customHeight="1" x14ac:dyDescent="0.4">
      <c r="A34" s="3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0"/>
        <v/>
      </c>
      <c r="F34" s="117"/>
      <c r="G34" s="2" t="str">
        <f t="shared" ca="1" si="1"/>
        <v/>
      </c>
      <c r="H34" s="1" t="str">
        <f t="shared" ca="1" si="2"/>
        <v/>
      </c>
      <c r="I34" s="118" t="str">
        <f t="shared" si="3"/>
        <v/>
      </c>
      <c r="J34" s="118"/>
      <c r="K34" s="118" t="str">
        <f t="shared" si="6"/>
        <v/>
      </c>
      <c r="L34" s="118"/>
      <c r="M34" s="3" t="str">
        <f t="shared" ca="1" si="7"/>
        <v/>
      </c>
      <c r="N34" s="15" t="str">
        <f t="shared" ca="1" si="4"/>
        <v/>
      </c>
      <c r="O34" s="3" t="str">
        <f t="shared" ca="1" si="5"/>
        <v/>
      </c>
    </row>
    <row r="35" spans="1:23" ht="20.100000000000001" customHeight="1" x14ac:dyDescent="0.4">
      <c r="A35" s="3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0"/>
        <v/>
      </c>
      <c r="F35" s="117"/>
      <c r="G35" s="2" t="str">
        <f t="shared" ca="1" si="1"/>
        <v/>
      </c>
      <c r="H35" s="1" t="str">
        <f t="shared" ca="1" si="2"/>
        <v/>
      </c>
      <c r="I35" s="118" t="str">
        <f t="shared" si="3"/>
        <v/>
      </c>
      <c r="J35" s="118"/>
      <c r="K35" s="118" t="str">
        <f t="shared" si="6"/>
        <v/>
      </c>
      <c r="L35" s="118"/>
      <c r="M35" s="3" t="str">
        <f t="shared" ca="1" si="7"/>
        <v/>
      </c>
      <c r="N35" s="15" t="str">
        <f t="shared" ca="1" si="4"/>
        <v/>
      </c>
      <c r="O35" s="3" t="str">
        <f t="shared" ca="1" si="5"/>
        <v/>
      </c>
    </row>
    <row r="36" spans="1:23" ht="20.100000000000001" customHeight="1" x14ac:dyDescent="0.4">
      <c r="A36" s="3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0"/>
        <v/>
      </c>
      <c r="F36" s="117"/>
      <c r="G36" s="2" t="str">
        <f t="shared" ca="1" si="1"/>
        <v/>
      </c>
      <c r="H36" s="1" t="str">
        <f t="shared" ca="1" si="2"/>
        <v/>
      </c>
      <c r="I36" s="118" t="str">
        <f t="shared" si="3"/>
        <v/>
      </c>
      <c r="J36" s="118"/>
      <c r="K36" s="118" t="str">
        <f t="shared" si="6"/>
        <v/>
      </c>
      <c r="L36" s="118"/>
      <c r="M36" s="3" t="str">
        <f t="shared" ca="1" si="7"/>
        <v/>
      </c>
      <c r="N36" s="15" t="str">
        <f t="shared" ca="1" si="4"/>
        <v/>
      </c>
      <c r="O36" s="3" t="str">
        <f t="shared" ca="1" si="5"/>
        <v/>
      </c>
    </row>
    <row r="37" spans="1:23" ht="20.100000000000001" customHeight="1" x14ac:dyDescent="0.4">
      <c r="A37" s="37" t="s">
        <v>57</v>
      </c>
      <c r="B37" s="109" t="str">
        <f>IF($D$5="","",IF('【STEP3】C-1'!B95="","",'【STEP3】C-1'!B95))</f>
        <v/>
      </c>
      <c r="C37" s="115"/>
      <c r="D37" s="110"/>
      <c r="E37" s="116" t="str">
        <f>IF($B37="","","ー")</f>
        <v/>
      </c>
      <c r="F37" s="117"/>
      <c r="G37" s="2" t="str">
        <f ca="1">IF(OFFSET($P$49,ROW(A30)*2-2,0)="","",OFFSET($P$49,ROW(A30)*2-2,0))</f>
        <v/>
      </c>
      <c r="H37" s="1" t="str">
        <f t="shared" ca="1" si="2"/>
        <v/>
      </c>
      <c r="I37" s="118" t="str">
        <f t="shared" si="3"/>
        <v/>
      </c>
      <c r="J37" s="118"/>
      <c r="K37" s="118" t="str">
        <f t="shared" si="6"/>
        <v/>
      </c>
      <c r="L37" s="118"/>
      <c r="M37" s="3" t="str">
        <f t="shared" ca="1" si="7"/>
        <v/>
      </c>
      <c r="N37" s="15" t="str">
        <f t="shared" ca="1" si="4"/>
        <v/>
      </c>
      <c r="O37" s="3" t="str">
        <f t="shared" ca="1" si="5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ca="1">IFERROR(H38/G38,"")</f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43" t="s">
        <v>88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2" t="s">
        <v>28</v>
      </c>
      <c r="B49" s="128" t="s">
        <v>58</v>
      </c>
      <c r="C49" s="129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33"/>
      <c r="B50" s="128" t="s">
        <v>59</v>
      </c>
      <c r="C50" s="129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2" t="s">
        <v>29</v>
      </c>
      <c r="B51" s="128" t="s">
        <v>58</v>
      </c>
      <c r="C51" s="129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" si="8">IF(SUM(D51:O51)=0,"",SUM(D51:O51))</f>
        <v/>
      </c>
    </row>
    <row r="52" spans="1:16" ht="20.100000000000001" customHeight="1" x14ac:dyDescent="0.4">
      <c r="A52" s="133"/>
      <c r="B52" s="128" t="s">
        <v>59</v>
      </c>
      <c r="C52" s="129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ref="P52:P62" si="9">IF(SUM(D52:O52)=0,"",SUM(D52:O52))</f>
        <v/>
      </c>
    </row>
    <row r="53" spans="1:16" ht="20.100000000000001" customHeight="1" x14ac:dyDescent="0.4">
      <c r="A53" s="132" t="s">
        <v>30</v>
      </c>
      <c r="B53" s="128" t="s">
        <v>58</v>
      </c>
      <c r="C53" s="129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9"/>
        <v/>
      </c>
    </row>
    <row r="54" spans="1:16" ht="20.100000000000001" customHeight="1" x14ac:dyDescent="0.4">
      <c r="A54" s="133"/>
      <c r="B54" s="128" t="s">
        <v>59</v>
      </c>
      <c r="C54" s="129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9"/>
        <v/>
      </c>
    </row>
    <row r="55" spans="1:16" ht="20.100000000000001" customHeight="1" x14ac:dyDescent="0.4">
      <c r="A55" s="132" t="s">
        <v>31</v>
      </c>
      <c r="B55" s="128" t="s">
        <v>58</v>
      </c>
      <c r="C55" s="129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9"/>
        <v/>
      </c>
    </row>
    <row r="56" spans="1:16" ht="20.100000000000001" customHeight="1" x14ac:dyDescent="0.4">
      <c r="A56" s="133"/>
      <c r="B56" s="128" t="s">
        <v>59</v>
      </c>
      <c r="C56" s="129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9"/>
        <v/>
      </c>
    </row>
    <row r="57" spans="1:16" ht="20.100000000000001" customHeight="1" x14ac:dyDescent="0.4">
      <c r="A57" s="132" t="s">
        <v>32</v>
      </c>
      <c r="B57" s="128" t="s">
        <v>58</v>
      </c>
      <c r="C57" s="129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9"/>
        <v/>
      </c>
    </row>
    <row r="58" spans="1:16" ht="20.100000000000001" customHeight="1" x14ac:dyDescent="0.4">
      <c r="A58" s="133"/>
      <c r="B58" s="128" t="s">
        <v>59</v>
      </c>
      <c r="C58" s="129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9"/>
        <v/>
      </c>
    </row>
    <row r="59" spans="1:16" ht="20.100000000000001" customHeight="1" x14ac:dyDescent="0.4">
      <c r="A59" s="132" t="s">
        <v>33</v>
      </c>
      <c r="B59" s="128" t="s">
        <v>58</v>
      </c>
      <c r="C59" s="129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9"/>
        <v/>
      </c>
    </row>
    <row r="60" spans="1:16" ht="20.100000000000001" customHeight="1" x14ac:dyDescent="0.4">
      <c r="A60" s="133"/>
      <c r="B60" s="128" t="s">
        <v>59</v>
      </c>
      <c r="C60" s="129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9"/>
        <v/>
      </c>
    </row>
    <row r="61" spans="1:16" ht="20.100000000000001" customHeight="1" x14ac:dyDescent="0.4">
      <c r="A61" s="132" t="s">
        <v>34</v>
      </c>
      <c r="B61" s="128" t="s">
        <v>58</v>
      </c>
      <c r="C61" s="129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9"/>
        <v/>
      </c>
    </row>
    <row r="62" spans="1:16" ht="20.100000000000001" customHeight="1" x14ac:dyDescent="0.4">
      <c r="A62" s="133"/>
      <c r="B62" s="128" t="s">
        <v>59</v>
      </c>
      <c r="C62" s="129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9"/>
        <v/>
      </c>
    </row>
    <row r="63" spans="1:16" ht="20.100000000000001" customHeight="1" x14ac:dyDescent="0.4">
      <c r="A63" s="132" t="s">
        <v>35</v>
      </c>
      <c r="B63" s="128" t="s">
        <v>58</v>
      </c>
      <c r="C63" s="129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ref="P63:P82" si="10">IF(SUM(D63:O63)=0,"",SUM(D63:O63))</f>
        <v/>
      </c>
    </row>
    <row r="64" spans="1:16" ht="20.100000000000001" customHeight="1" x14ac:dyDescent="0.4">
      <c r="A64" s="133"/>
      <c r="B64" s="128" t="s">
        <v>59</v>
      </c>
      <c r="C64" s="129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10"/>
        <v/>
      </c>
    </row>
    <row r="65" spans="1:16" ht="20.100000000000001" customHeight="1" x14ac:dyDescent="0.4">
      <c r="A65" s="132" t="s">
        <v>36</v>
      </c>
      <c r="B65" s="128" t="s">
        <v>58</v>
      </c>
      <c r="C65" s="129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10"/>
        <v/>
      </c>
    </row>
    <row r="66" spans="1:16" ht="20.100000000000001" customHeight="1" x14ac:dyDescent="0.4">
      <c r="A66" s="133"/>
      <c r="B66" s="128" t="s">
        <v>59</v>
      </c>
      <c r="C66" s="129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10"/>
        <v/>
      </c>
    </row>
    <row r="67" spans="1:16" ht="20.100000000000001" customHeight="1" x14ac:dyDescent="0.4">
      <c r="A67" s="132" t="s">
        <v>37</v>
      </c>
      <c r="B67" s="128" t="s">
        <v>58</v>
      </c>
      <c r="C67" s="129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10"/>
        <v/>
      </c>
    </row>
    <row r="68" spans="1:16" ht="20.100000000000001" customHeight="1" x14ac:dyDescent="0.4">
      <c r="A68" s="133"/>
      <c r="B68" s="128" t="s">
        <v>59</v>
      </c>
      <c r="C68" s="129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10"/>
        <v/>
      </c>
    </row>
    <row r="69" spans="1:16" ht="20.100000000000001" customHeight="1" x14ac:dyDescent="0.4">
      <c r="A69" s="132" t="s">
        <v>38</v>
      </c>
      <c r="B69" s="128" t="s">
        <v>58</v>
      </c>
      <c r="C69" s="129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10"/>
        <v/>
      </c>
    </row>
    <row r="70" spans="1:16" ht="20.100000000000001" customHeight="1" x14ac:dyDescent="0.4">
      <c r="A70" s="133"/>
      <c r="B70" s="128" t="s">
        <v>59</v>
      </c>
      <c r="C70" s="129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10"/>
        <v/>
      </c>
    </row>
    <row r="71" spans="1:16" ht="20.100000000000001" customHeight="1" x14ac:dyDescent="0.4">
      <c r="A71" s="132" t="s">
        <v>39</v>
      </c>
      <c r="B71" s="128" t="s">
        <v>58</v>
      </c>
      <c r="C71" s="129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10"/>
        <v/>
      </c>
    </row>
    <row r="72" spans="1:16" ht="20.100000000000001" customHeight="1" x14ac:dyDescent="0.4">
      <c r="A72" s="133"/>
      <c r="B72" s="128" t="s">
        <v>59</v>
      </c>
      <c r="C72" s="129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10"/>
        <v/>
      </c>
    </row>
    <row r="73" spans="1:16" ht="20.100000000000001" customHeight="1" x14ac:dyDescent="0.4">
      <c r="A73" s="132" t="s">
        <v>40</v>
      </c>
      <c r="B73" s="128" t="s">
        <v>58</v>
      </c>
      <c r="C73" s="129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10"/>
        <v/>
      </c>
    </row>
    <row r="74" spans="1:16" ht="20.100000000000001" customHeight="1" x14ac:dyDescent="0.4">
      <c r="A74" s="133"/>
      <c r="B74" s="128" t="s">
        <v>59</v>
      </c>
      <c r="C74" s="129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10"/>
        <v/>
      </c>
    </row>
    <row r="75" spans="1:16" ht="20.100000000000001" customHeight="1" x14ac:dyDescent="0.4">
      <c r="A75" s="132" t="s">
        <v>41</v>
      </c>
      <c r="B75" s="128" t="s">
        <v>58</v>
      </c>
      <c r="C75" s="129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10"/>
        <v/>
      </c>
    </row>
    <row r="76" spans="1:16" ht="20.100000000000001" customHeight="1" x14ac:dyDescent="0.4">
      <c r="A76" s="133"/>
      <c r="B76" s="128" t="s">
        <v>59</v>
      </c>
      <c r="C76" s="129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10"/>
        <v/>
      </c>
    </row>
    <row r="77" spans="1:16" ht="20.100000000000001" customHeight="1" x14ac:dyDescent="0.4">
      <c r="A77" s="132" t="s">
        <v>42</v>
      </c>
      <c r="B77" s="128" t="s">
        <v>58</v>
      </c>
      <c r="C77" s="129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10"/>
        <v/>
      </c>
    </row>
    <row r="78" spans="1:16" ht="20.100000000000001" customHeight="1" x14ac:dyDescent="0.4">
      <c r="A78" s="133"/>
      <c r="B78" s="128" t="s">
        <v>59</v>
      </c>
      <c r="C78" s="129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10"/>
        <v/>
      </c>
    </row>
    <row r="79" spans="1:16" ht="20.100000000000001" customHeight="1" x14ac:dyDescent="0.4">
      <c r="A79" s="132" t="s">
        <v>43</v>
      </c>
      <c r="B79" s="128" t="s">
        <v>58</v>
      </c>
      <c r="C79" s="129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10"/>
        <v/>
      </c>
    </row>
    <row r="80" spans="1:16" ht="20.100000000000001" customHeight="1" x14ac:dyDescent="0.4">
      <c r="A80" s="133"/>
      <c r="B80" s="128" t="s">
        <v>59</v>
      </c>
      <c r="C80" s="129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10"/>
        <v/>
      </c>
    </row>
    <row r="81" spans="1:16" ht="20.100000000000001" customHeight="1" x14ac:dyDescent="0.4">
      <c r="A81" s="132" t="s">
        <v>44</v>
      </c>
      <c r="B81" s="128" t="s">
        <v>58</v>
      </c>
      <c r="C81" s="129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10"/>
        <v/>
      </c>
    </row>
    <row r="82" spans="1:16" ht="20.100000000000001" customHeight="1" x14ac:dyDescent="0.4">
      <c r="A82" s="133"/>
      <c r="B82" s="128" t="s">
        <v>59</v>
      </c>
      <c r="C82" s="129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10"/>
        <v/>
      </c>
    </row>
    <row r="83" spans="1:16" ht="20.100000000000001" customHeight="1" x14ac:dyDescent="0.4">
      <c r="A83" s="132" t="s">
        <v>45</v>
      </c>
      <c r="B83" s="128" t="s">
        <v>58</v>
      </c>
      <c r="C83" s="129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84" si="11">IF(SUM(D83:O83)=0,"",SUM(D83:O83))</f>
        <v/>
      </c>
    </row>
    <row r="84" spans="1:16" ht="20.100000000000001" customHeight="1" x14ac:dyDescent="0.4">
      <c r="A84" s="133"/>
      <c r="B84" s="128" t="s">
        <v>59</v>
      </c>
      <c r="C84" s="129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11"/>
        <v/>
      </c>
    </row>
    <row r="85" spans="1:16" ht="20.100000000000001" customHeight="1" x14ac:dyDescent="0.4">
      <c r="A85" s="132" t="s">
        <v>46</v>
      </c>
      <c r="B85" s="128" t="s">
        <v>58</v>
      </c>
      <c r="C85" s="129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ref="P85:P104" si="12">IF(SUM(D85:O85)=0,"",SUM(D85:O85))</f>
        <v/>
      </c>
    </row>
    <row r="86" spans="1:16" ht="20.100000000000001" customHeight="1" x14ac:dyDescent="0.4">
      <c r="A86" s="133"/>
      <c r="B86" s="128" t="s">
        <v>59</v>
      </c>
      <c r="C86" s="129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12"/>
        <v/>
      </c>
    </row>
    <row r="87" spans="1:16" ht="20.100000000000001" customHeight="1" x14ac:dyDescent="0.4">
      <c r="A87" s="132" t="s">
        <v>47</v>
      </c>
      <c r="B87" s="128" t="s">
        <v>58</v>
      </c>
      <c r="C87" s="129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12"/>
        <v/>
      </c>
    </row>
    <row r="88" spans="1:16" ht="20.100000000000001" customHeight="1" x14ac:dyDescent="0.4">
      <c r="A88" s="133"/>
      <c r="B88" s="128" t="s">
        <v>59</v>
      </c>
      <c r="C88" s="129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12"/>
        <v/>
      </c>
    </row>
    <row r="89" spans="1:16" ht="20.100000000000001" customHeight="1" x14ac:dyDescent="0.4">
      <c r="A89" s="132" t="s">
        <v>48</v>
      </c>
      <c r="B89" s="128" t="s">
        <v>58</v>
      </c>
      <c r="C89" s="129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12"/>
        <v/>
      </c>
    </row>
    <row r="90" spans="1:16" ht="20.100000000000001" customHeight="1" x14ac:dyDescent="0.4">
      <c r="A90" s="133"/>
      <c r="B90" s="128" t="s">
        <v>59</v>
      </c>
      <c r="C90" s="129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12"/>
        <v/>
      </c>
    </row>
    <row r="91" spans="1:16" ht="20.100000000000001" customHeight="1" x14ac:dyDescent="0.4">
      <c r="A91" s="132" t="s">
        <v>49</v>
      </c>
      <c r="B91" s="128" t="s">
        <v>58</v>
      </c>
      <c r="C91" s="129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12"/>
        <v/>
      </c>
    </row>
    <row r="92" spans="1:16" ht="20.100000000000001" customHeight="1" x14ac:dyDescent="0.4">
      <c r="A92" s="133"/>
      <c r="B92" s="128" t="s">
        <v>59</v>
      </c>
      <c r="C92" s="129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12"/>
        <v/>
      </c>
    </row>
    <row r="93" spans="1:16" ht="20.100000000000001" customHeight="1" x14ac:dyDescent="0.4">
      <c r="A93" s="132" t="s">
        <v>50</v>
      </c>
      <c r="B93" s="128" t="s">
        <v>58</v>
      </c>
      <c r="C93" s="129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12"/>
        <v/>
      </c>
    </row>
    <row r="94" spans="1:16" ht="20.100000000000001" customHeight="1" x14ac:dyDescent="0.4">
      <c r="A94" s="133"/>
      <c r="B94" s="128" t="s">
        <v>59</v>
      </c>
      <c r="C94" s="129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12"/>
        <v/>
      </c>
    </row>
    <row r="95" spans="1:16" ht="20.100000000000001" customHeight="1" x14ac:dyDescent="0.4">
      <c r="A95" s="132" t="s">
        <v>51</v>
      </c>
      <c r="B95" s="128" t="s">
        <v>58</v>
      </c>
      <c r="C95" s="129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12"/>
        <v/>
      </c>
    </row>
    <row r="96" spans="1:16" ht="20.100000000000001" customHeight="1" x14ac:dyDescent="0.4">
      <c r="A96" s="133"/>
      <c r="B96" s="128" t="s">
        <v>59</v>
      </c>
      <c r="C96" s="129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12"/>
        <v/>
      </c>
    </row>
    <row r="97" spans="1:16" ht="20.100000000000001" customHeight="1" x14ac:dyDescent="0.4">
      <c r="A97" s="132" t="s">
        <v>52</v>
      </c>
      <c r="B97" s="128" t="s">
        <v>58</v>
      </c>
      <c r="C97" s="129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12"/>
        <v/>
      </c>
    </row>
    <row r="98" spans="1:16" ht="20.100000000000001" customHeight="1" x14ac:dyDescent="0.4">
      <c r="A98" s="133"/>
      <c r="B98" s="128" t="s">
        <v>59</v>
      </c>
      <c r="C98" s="129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12"/>
        <v/>
      </c>
    </row>
    <row r="99" spans="1:16" ht="20.100000000000001" customHeight="1" x14ac:dyDescent="0.4">
      <c r="A99" s="132" t="s">
        <v>53</v>
      </c>
      <c r="B99" s="128" t="s">
        <v>58</v>
      </c>
      <c r="C99" s="129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12"/>
        <v/>
      </c>
    </row>
    <row r="100" spans="1:16" ht="20.100000000000001" customHeight="1" x14ac:dyDescent="0.4">
      <c r="A100" s="133"/>
      <c r="B100" s="128" t="s">
        <v>59</v>
      </c>
      <c r="C100" s="129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12"/>
        <v/>
      </c>
    </row>
    <row r="101" spans="1:16" ht="20.100000000000001" customHeight="1" x14ac:dyDescent="0.4">
      <c r="A101" s="132" t="s">
        <v>54</v>
      </c>
      <c r="B101" s="128" t="s">
        <v>58</v>
      </c>
      <c r="C101" s="129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12"/>
        <v/>
      </c>
    </row>
    <row r="102" spans="1:16" ht="20.100000000000001" customHeight="1" x14ac:dyDescent="0.4">
      <c r="A102" s="133"/>
      <c r="B102" s="128" t="s">
        <v>59</v>
      </c>
      <c r="C102" s="129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12"/>
        <v/>
      </c>
    </row>
    <row r="103" spans="1:16" ht="20.100000000000001" customHeight="1" x14ac:dyDescent="0.4">
      <c r="A103" s="132" t="s">
        <v>55</v>
      </c>
      <c r="B103" s="128" t="s">
        <v>58</v>
      </c>
      <c r="C103" s="129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12"/>
        <v/>
      </c>
    </row>
    <row r="104" spans="1:16" ht="20.100000000000001" customHeight="1" x14ac:dyDescent="0.4">
      <c r="A104" s="133"/>
      <c r="B104" s="128" t="s">
        <v>59</v>
      </c>
      <c r="C104" s="129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12"/>
        <v/>
      </c>
    </row>
    <row r="105" spans="1:16" ht="20.100000000000001" customHeight="1" x14ac:dyDescent="0.4">
      <c r="A105" s="132" t="s">
        <v>56</v>
      </c>
      <c r="B105" s="128" t="s">
        <v>58</v>
      </c>
      <c r="C105" s="129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ref="P105:P108" si="13">IF(SUM(D105:O105)=0,"",SUM(D105:O105))</f>
        <v/>
      </c>
    </row>
    <row r="106" spans="1:16" ht="20.100000000000001" customHeight="1" x14ac:dyDescent="0.4">
      <c r="A106" s="133"/>
      <c r="B106" s="128" t="s">
        <v>59</v>
      </c>
      <c r="C106" s="129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13"/>
        <v/>
      </c>
    </row>
    <row r="107" spans="1:16" ht="20.100000000000001" customHeight="1" x14ac:dyDescent="0.4">
      <c r="A107" s="132" t="s">
        <v>57</v>
      </c>
      <c r="B107" s="128" t="s">
        <v>58</v>
      </c>
      <c r="C107" s="129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13"/>
        <v/>
      </c>
    </row>
    <row r="108" spans="1:16" ht="20.100000000000001" customHeight="1" x14ac:dyDescent="0.4">
      <c r="A108" s="134"/>
      <c r="B108" s="128" t="s">
        <v>59</v>
      </c>
      <c r="C108" s="129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13"/>
        <v/>
      </c>
    </row>
  </sheetData>
  <sheetProtection algorithmName="SHA-512" hashValue="PqBMaWcJe4XEIFa2azi1q/w4SDaSCA1B4x6EHdrke37IYEeu8pWXp1NhgOMcK3zVql0r2Db7R7sC6XVXE1SWkQ==" saltValue="LQ+Na61S5u7iOamphWDzhA==" spinCount="100000" sheet="1" objects="1" scenarios="1"/>
  <mergeCells count="227">
    <mergeCell ref="I36:J36"/>
    <mergeCell ref="K36:L36"/>
    <mergeCell ref="E37:F37"/>
    <mergeCell ref="I37:J37"/>
    <mergeCell ref="K37:L37"/>
    <mergeCell ref="E34:F34"/>
    <mergeCell ref="I34:J34"/>
    <mergeCell ref="K34:L34"/>
    <mergeCell ref="E35:F35"/>
    <mergeCell ref="I35:J35"/>
    <mergeCell ref="K35:L35"/>
    <mergeCell ref="I32:J32"/>
    <mergeCell ref="K32:L32"/>
    <mergeCell ref="E33:F33"/>
    <mergeCell ref="I33:J33"/>
    <mergeCell ref="K33:L33"/>
    <mergeCell ref="E30:F30"/>
    <mergeCell ref="I30:J30"/>
    <mergeCell ref="K30:L30"/>
    <mergeCell ref="E31:F31"/>
    <mergeCell ref="I31:J31"/>
    <mergeCell ref="K31:L31"/>
    <mergeCell ref="K28:L28"/>
    <mergeCell ref="E29:F29"/>
    <mergeCell ref="I29:J29"/>
    <mergeCell ref="K29:L29"/>
    <mergeCell ref="E26:F26"/>
    <mergeCell ref="I26:J26"/>
    <mergeCell ref="K26:L26"/>
    <mergeCell ref="E27:F27"/>
    <mergeCell ref="I27:J27"/>
    <mergeCell ref="K27:L27"/>
    <mergeCell ref="I28:J28"/>
    <mergeCell ref="I24:J24"/>
    <mergeCell ref="K24:L24"/>
    <mergeCell ref="E25:F25"/>
    <mergeCell ref="I25:J25"/>
    <mergeCell ref="K25:L25"/>
    <mergeCell ref="E22:F22"/>
    <mergeCell ref="I22:J22"/>
    <mergeCell ref="K22:L22"/>
    <mergeCell ref="E23:F23"/>
    <mergeCell ref="I23:J23"/>
    <mergeCell ref="K23:L23"/>
    <mergeCell ref="I20:J20"/>
    <mergeCell ref="K20:L20"/>
    <mergeCell ref="E21:F21"/>
    <mergeCell ref="I21:J21"/>
    <mergeCell ref="K21:L21"/>
    <mergeCell ref="E18:F18"/>
    <mergeCell ref="I18:J18"/>
    <mergeCell ref="K18:L18"/>
    <mergeCell ref="E19:F19"/>
    <mergeCell ref="I19:J19"/>
    <mergeCell ref="K19:L19"/>
    <mergeCell ref="A5:A6"/>
    <mergeCell ref="B5:C5"/>
    <mergeCell ref="B6:C6"/>
    <mergeCell ref="E7:F7"/>
    <mergeCell ref="E17:F17"/>
    <mergeCell ref="I17:J17"/>
    <mergeCell ref="K17:L17"/>
    <mergeCell ref="K14:L14"/>
    <mergeCell ref="E15:F15"/>
    <mergeCell ref="I15:J15"/>
    <mergeCell ref="K15:L15"/>
    <mergeCell ref="I14:J14"/>
    <mergeCell ref="E16:F16"/>
    <mergeCell ref="I16:J16"/>
    <mergeCell ref="K16:L16"/>
    <mergeCell ref="K7:L7"/>
    <mergeCell ref="E8:F8"/>
    <mergeCell ref="I8:J8"/>
    <mergeCell ref="K8:L8"/>
    <mergeCell ref="E9:F9"/>
    <mergeCell ref="I9:J9"/>
    <mergeCell ref="K9:L9"/>
    <mergeCell ref="I7:J7"/>
    <mergeCell ref="I10:J10"/>
    <mergeCell ref="K10:L10"/>
    <mergeCell ref="E11:F11"/>
    <mergeCell ref="I11:J11"/>
    <mergeCell ref="K11:L11"/>
    <mergeCell ref="E12:F12"/>
    <mergeCell ref="I12:J12"/>
    <mergeCell ref="K12:L12"/>
    <mergeCell ref="E13:F13"/>
    <mergeCell ref="I13:J13"/>
    <mergeCell ref="K13:L13"/>
    <mergeCell ref="A51:A52"/>
    <mergeCell ref="A53:A54"/>
    <mergeCell ref="A55:A56"/>
    <mergeCell ref="A57:A58"/>
    <mergeCell ref="A59:A60"/>
    <mergeCell ref="A61:A62"/>
    <mergeCell ref="A63:A64"/>
    <mergeCell ref="A65:A66"/>
    <mergeCell ref="E10:F10"/>
    <mergeCell ref="E14:F14"/>
    <mergeCell ref="E20:F20"/>
    <mergeCell ref="E24:F24"/>
    <mergeCell ref="E28:F28"/>
    <mergeCell ref="E32:F32"/>
    <mergeCell ref="E36:F36"/>
    <mergeCell ref="B54:C54"/>
    <mergeCell ref="B55:C55"/>
    <mergeCell ref="B56:C56"/>
    <mergeCell ref="B57:C57"/>
    <mergeCell ref="B58:C58"/>
    <mergeCell ref="B45:C45"/>
    <mergeCell ref="B59:C59"/>
    <mergeCell ref="B60:C60"/>
    <mergeCell ref="B61:C61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103:A104"/>
    <mergeCell ref="A105:A106"/>
    <mergeCell ref="A107:A108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B62:C62"/>
    <mergeCell ref="G5:H5"/>
    <mergeCell ref="G6:H6"/>
    <mergeCell ref="B44:C44"/>
    <mergeCell ref="B48:C48"/>
    <mergeCell ref="B51:C51"/>
    <mergeCell ref="B52:C52"/>
    <mergeCell ref="B53:C53"/>
    <mergeCell ref="B30:D30"/>
    <mergeCell ref="B31:D31"/>
    <mergeCell ref="B32:D32"/>
    <mergeCell ref="B33:D33"/>
    <mergeCell ref="B34:D34"/>
    <mergeCell ref="B35:D35"/>
    <mergeCell ref="B36:D36"/>
    <mergeCell ref="B37:D37"/>
    <mergeCell ref="A38:D38"/>
    <mergeCell ref="B49:C49"/>
    <mergeCell ref="B50:C50"/>
    <mergeCell ref="B8:D8"/>
    <mergeCell ref="B7:D7"/>
    <mergeCell ref="D5:E5"/>
    <mergeCell ref="D6:E6"/>
    <mergeCell ref="A49:A50"/>
    <mergeCell ref="B67:C67"/>
    <mergeCell ref="B68:C68"/>
    <mergeCell ref="B69:C69"/>
    <mergeCell ref="B70:C70"/>
    <mergeCell ref="B71:C71"/>
    <mergeCell ref="B63:C63"/>
    <mergeCell ref="B64:C64"/>
    <mergeCell ref="B65:C65"/>
    <mergeCell ref="B66:C66"/>
    <mergeCell ref="B77:C77"/>
    <mergeCell ref="B78:C78"/>
    <mergeCell ref="B79:C79"/>
    <mergeCell ref="B80:C80"/>
    <mergeCell ref="B72:C72"/>
    <mergeCell ref="B73:C73"/>
    <mergeCell ref="B74:C74"/>
    <mergeCell ref="B75:C75"/>
    <mergeCell ref="B76:C76"/>
    <mergeCell ref="B85:C85"/>
    <mergeCell ref="B86:C86"/>
    <mergeCell ref="B87:C87"/>
    <mergeCell ref="B88:C88"/>
    <mergeCell ref="B89:C89"/>
    <mergeCell ref="B81:C81"/>
    <mergeCell ref="B82:C82"/>
    <mergeCell ref="B83:C83"/>
    <mergeCell ref="B84:C84"/>
    <mergeCell ref="B95:C95"/>
    <mergeCell ref="B96:C96"/>
    <mergeCell ref="B97:C97"/>
    <mergeCell ref="B98:C98"/>
    <mergeCell ref="B90:C90"/>
    <mergeCell ref="B91:C91"/>
    <mergeCell ref="B92:C92"/>
    <mergeCell ref="B93:C93"/>
    <mergeCell ref="B94:C94"/>
    <mergeCell ref="B103:C103"/>
    <mergeCell ref="B104:C104"/>
    <mergeCell ref="B105:C105"/>
    <mergeCell ref="B106:C106"/>
    <mergeCell ref="B107:C107"/>
    <mergeCell ref="B99:C99"/>
    <mergeCell ref="B100:C100"/>
    <mergeCell ref="B101:C101"/>
    <mergeCell ref="B102:C102"/>
    <mergeCell ref="N6:O6"/>
    <mergeCell ref="L6:M6"/>
    <mergeCell ref="B108:C10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</mergeCells>
  <phoneticPr fontId="2"/>
  <conditionalFormatting sqref="D45:O45">
    <cfRule type="containsBlanks" dxfId="99" priority="1">
      <formula>LEN(TRIM(D45))=0</formula>
    </cfRule>
  </conditionalFormatting>
  <conditionalFormatting sqref="D49:O108">
    <cfRule type="containsBlanks" dxfId="9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'【STEP3】C-1'!A36</f>
        <v>28</v>
      </c>
      <c r="B5" s="101" t="s">
        <v>13</v>
      </c>
      <c r="C5" s="108"/>
      <c r="D5" s="109" t="str">
        <f>IF('【STEP3】C-1'!B36="","",'【STEP3】C-1'!B36)</f>
        <v/>
      </c>
      <c r="E5" s="110"/>
      <c r="F5" s="50" t="s">
        <v>14</v>
      </c>
      <c r="G5" s="111" t="str">
        <f>IF('【STEP3】C-1'!D36="","",'【STEP3】C-1'!D36)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IF('【STEP3】C-1'!F36="","",'【STEP3】C-1'!F36)</f>
        <v/>
      </c>
      <c r="E6" s="114"/>
      <c r="F6" s="53" t="s">
        <v>16</v>
      </c>
      <c r="G6" s="101" t="str">
        <f>IF('【STEP3】C-1'!G36="","",'【STEP3】C-1'!G36)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oQCvGhBq72Pgc9d31CzxDbx4jW7o6D6eFFRbtE8a1D5vTjnY/EO9ezJHyc9O8ouQ3rwnBpEZOopyCQqcJhcWRA==" saltValue="pSmuSlEiSRcytqbGbC7le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45" priority="1">
      <formula>LEN(TRIM(D45))=0</formula>
    </cfRule>
  </conditionalFormatting>
  <conditionalFormatting sqref="D49:O108">
    <cfRule type="containsBlanks" dxfId="4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'【STEP3】C-1'!A37</f>
        <v>29</v>
      </c>
      <c r="B5" s="101" t="s">
        <v>13</v>
      </c>
      <c r="C5" s="108"/>
      <c r="D5" s="109" t="str">
        <f>IF('【STEP3】C-1'!B37="","",'【STEP3】C-1'!B37)</f>
        <v/>
      </c>
      <c r="E5" s="110"/>
      <c r="F5" s="50" t="s">
        <v>14</v>
      </c>
      <c r="G5" s="111" t="str">
        <f>IF('【STEP3】C-1'!D37="","",'【STEP3】C-1'!D37)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IF('【STEP3】C-1'!F37="","",'【STEP3】C-1'!F37)</f>
        <v/>
      </c>
      <c r="E6" s="114"/>
      <c r="F6" s="53" t="s">
        <v>16</v>
      </c>
      <c r="G6" s="101" t="str">
        <f>IF('【STEP3】C-1'!G37="","",'【STEP3】C-1'!G37)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ca="1">IFERROR(H11/G11,"")</f>
        <v/>
      </c>
      <c r="O11" s="3" t="str">
        <f ca="1">IFERROR(M11*N11,"")</f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ca="1">IF(OFFSET($P$49,ROW(A6)*2-2,0)="","",OFFSET($P$49,ROW(A6)*2-2,0))</f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1/Ue8m/k0D/hwPVJm5v0c8jgS7mO3VwsNg2yhIcWoelc1/aiAj+H6yXyynUU2W0tX7hTKd66ovplX5o6Ta2rBg==" saltValue="2w6OHxO9jYJB4QJJs2gX9g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43" priority="1">
      <formula>LEN(TRIM(D45))=0</formula>
    </cfRule>
  </conditionalFormatting>
  <conditionalFormatting sqref="D49:O108">
    <cfRule type="containsBlanks" dxfId="4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'【STEP3】C-1'!A38</f>
        <v>30</v>
      </c>
      <c r="B5" s="101" t="s">
        <v>13</v>
      </c>
      <c r="C5" s="108"/>
      <c r="D5" s="109" t="str">
        <f>IF('【STEP3】C-1'!B38="","",'【STEP3】C-1'!B38)</f>
        <v/>
      </c>
      <c r="E5" s="110"/>
      <c r="F5" s="50" t="s">
        <v>14</v>
      </c>
      <c r="G5" s="111" t="str">
        <f>IF('【STEP3】C-1'!D38="","",'【STEP3】C-1'!D38)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IF('【STEP3】C-1'!F38="","",'【STEP3】C-1'!F38)</f>
        <v/>
      </c>
      <c r="E6" s="114"/>
      <c r="F6" s="53" t="s">
        <v>16</v>
      </c>
      <c r="G6" s="101" t="str">
        <f>IF('【STEP3】C-1'!G38="","",'【STEP3】C-1'!G38)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V8OosmapTnIOEIT4ZMavTHzZc3u61mByBqBFan3rFLIMXFn/sDzl5PcWVgNdLS5jSE/pptm/Le/2ymtKfnDNiQ==" saltValue="0ImuZJkqeTc+hGyENbr5x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41" priority="1">
      <formula>LEN(TRIM(D45))=0</formula>
    </cfRule>
  </conditionalFormatting>
  <conditionalFormatting sqref="D49:O108">
    <cfRule type="containsBlanks" dxfId="4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'【STEP3】C-1'!A39</f>
        <v>31</v>
      </c>
      <c r="B5" s="101" t="s">
        <v>13</v>
      </c>
      <c r="C5" s="108"/>
      <c r="D5" s="109" t="str">
        <f>IF('【STEP3】C-1'!B39="","",'【STEP3】C-1'!B39)</f>
        <v/>
      </c>
      <c r="E5" s="110"/>
      <c r="F5" s="50" t="s">
        <v>14</v>
      </c>
      <c r="G5" s="111" t="str">
        <f>IF('【STEP3】C-1'!D39="","",'【STEP3】C-1'!D39)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IF('【STEP3】C-1'!F39="","",'【STEP3】C-1'!F39)</f>
        <v/>
      </c>
      <c r="E6" s="114"/>
      <c r="F6" s="53" t="s">
        <v>16</v>
      </c>
      <c r="G6" s="101" t="str">
        <f>IF('【STEP3】C-1'!G39="","",'【STEP3】C-1'!G39)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sQ57u7KmtUZ4Fb//msEIWwVcA+UD0kog3ja8LaB70l67XPPRZyjhT+n6+RwOKxFeYZnKnfsToJM7mUvJayMKRw==" saltValue="OukiMLfV7LBUqVAwO9QNOw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39" priority="1">
      <formula>LEN(TRIM(D45))=0</formula>
    </cfRule>
  </conditionalFormatting>
  <conditionalFormatting sqref="D49:O108">
    <cfRule type="containsBlanks" dxfId="3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W108"/>
  <sheetViews>
    <sheetView showGridLines="0" view="pageBreakPreview" topLeftCell="A25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'【STEP3】C-1'!A40</f>
        <v>32</v>
      </c>
      <c r="B5" s="101" t="s">
        <v>13</v>
      </c>
      <c r="C5" s="108"/>
      <c r="D5" s="109" t="str">
        <f>IF('【STEP3】C-1'!B40="","",'【STEP3】C-1'!B40)</f>
        <v/>
      </c>
      <c r="E5" s="110"/>
      <c r="F5" s="50" t="s">
        <v>14</v>
      </c>
      <c r="G5" s="111" t="str">
        <f>IF('【STEP3】C-1'!D40="","",'【STEP3】C-1'!D40)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IF('【STEP3】C-1'!F40="","",'【STEP3】C-1'!F40)</f>
        <v/>
      </c>
      <c r="E6" s="114"/>
      <c r="F6" s="53" t="s">
        <v>16</v>
      </c>
      <c r="G6" s="101" t="str">
        <f>IF('【STEP3】C-1'!G40="","",'【STEP3】C-1'!G40)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y2Z39Pv3rmfeHkPz0OM7xMrFDZ8S28WcD1V1vMx7OwOWvYuak35qhvP0Y9YOHGxyCMLq1wCTBQCozZUw/IHMZw==" saltValue="NKmUDgWJuuki7BoWQCN7L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37" priority="1">
      <formula>LEN(TRIM(D45))=0</formula>
    </cfRule>
  </conditionalFormatting>
  <conditionalFormatting sqref="D49:O108">
    <cfRule type="containsBlanks" dxfId="3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'【STEP3】C-1'!A41</f>
        <v>33</v>
      </c>
      <c r="B5" s="101" t="s">
        <v>13</v>
      </c>
      <c r="C5" s="108"/>
      <c r="D5" s="109" t="str">
        <f>IF('【STEP3】C-1'!B41="","",'【STEP3】C-1'!B41)</f>
        <v/>
      </c>
      <c r="E5" s="110"/>
      <c r="F5" s="50" t="s">
        <v>14</v>
      </c>
      <c r="G5" s="111" t="str">
        <f>IF('【STEP3】C-1'!D41="","",'【STEP3】C-1'!D41)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IF('【STEP3】C-1'!F41="","",'【STEP3】C-1'!F41)</f>
        <v/>
      </c>
      <c r="E6" s="114"/>
      <c r="F6" s="53" t="s">
        <v>16</v>
      </c>
      <c r="G6" s="101" t="str">
        <f>IF('【STEP3】C-1'!G41="","",'【STEP3】C-1'!G41)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J+a0Fy0wOHdagY9ve8FyGtmdw5Wd8D2ynl++RXOlt8jzG1gU2dSbaFNumSODBAj7YAW3dyIqqc8d8S2GHY0ZSg==" saltValue="0Zasw8rtNvUPPsX6TnW7sw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35" priority="1">
      <formula>LEN(TRIM(D45))=0</formula>
    </cfRule>
  </conditionalFormatting>
  <conditionalFormatting sqref="D49:O108">
    <cfRule type="containsBlanks" dxfId="3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'【STEP3】C-1'!A42</f>
        <v>34</v>
      </c>
      <c r="B5" s="101" t="s">
        <v>13</v>
      </c>
      <c r="C5" s="108"/>
      <c r="D5" s="109" t="str">
        <f>IF('【STEP3】C-1'!B42="","",'【STEP3】C-1'!B42)</f>
        <v/>
      </c>
      <c r="E5" s="110"/>
      <c r="F5" s="50" t="s">
        <v>14</v>
      </c>
      <c r="G5" s="111" t="str">
        <f>IF('【STEP3】C-1'!D42="","",'【STEP3】C-1'!D42)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IF('【STEP3】C-1'!F42="","",'【STEP3】C-1'!F42)</f>
        <v/>
      </c>
      <c r="E6" s="114"/>
      <c r="F6" s="53" t="s">
        <v>16</v>
      </c>
      <c r="G6" s="101" t="str">
        <f>IF('【STEP3】C-1'!G42="","",'【STEP3】C-1'!G42)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V5bOhcqvPPTQ+FPYC/WFCcQc6RMSQv4SLocBlWlP/AMKOaUPGZL3rVFfUF4EJf5s007cBMBGGwg6v0hBz7Wulw==" saltValue="BMDL3U4zJ2lof4ixqUGtHg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33" priority="1">
      <formula>LEN(TRIM(D45))=0</formula>
    </cfRule>
  </conditionalFormatting>
  <conditionalFormatting sqref="D49:O108">
    <cfRule type="containsBlanks" dxfId="3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'【STEP3】C-1'!A43</f>
        <v>35</v>
      </c>
      <c r="B5" s="101" t="s">
        <v>13</v>
      </c>
      <c r="C5" s="108"/>
      <c r="D5" s="109" t="str">
        <f>IF('【STEP3】C-1'!B43="","",'【STEP3】C-1'!B43)</f>
        <v/>
      </c>
      <c r="E5" s="110"/>
      <c r="F5" s="50" t="s">
        <v>14</v>
      </c>
      <c r="G5" s="111" t="str">
        <f>IF('【STEP3】C-1'!D43="","",'【STEP3】C-1'!D43)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IF('【STEP3】C-1'!F43="","",'【STEP3】C-1'!F43)</f>
        <v/>
      </c>
      <c r="E6" s="114"/>
      <c r="F6" s="53" t="s">
        <v>16</v>
      </c>
      <c r="G6" s="101" t="str">
        <f>IF('【STEP3】C-1'!G43="","",'【STEP3】C-1'!G43)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Wo6coOAkgV/2jNCFpY0G62FTYVMrEzTMaD+CBlONZBpOHYT0DM7pJgHFO4iNykMFNVUiTuv4F6VlnZ8Mp053Qw==" saltValue="MfXmu1yQpMKEI38kOrGMj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31" priority="1">
      <formula>LEN(TRIM(D45))=0</formula>
    </cfRule>
  </conditionalFormatting>
  <conditionalFormatting sqref="D49:O108">
    <cfRule type="containsBlanks" dxfId="3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'【STEP3】C-1'!A44</f>
        <v>36</v>
      </c>
      <c r="B5" s="101" t="s">
        <v>13</v>
      </c>
      <c r="C5" s="108"/>
      <c r="D5" s="109" t="str">
        <f>IF('【STEP3】C-1'!B44="","",'【STEP3】C-1'!B44)</f>
        <v/>
      </c>
      <c r="E5" s="110"/>
      <c r="F5" s="50" t="s">
        <v>14</v>
      </c>
      <c r="G5" s="111" t="str">
        <f>IF('【STEP3】C-1'!D44="","",'【STEP3】C-1'!D44)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IF('【STEP3】C-1'!F44="","",'【STEP3】C-1'!F44)</f>
        <v/>
      </c>
      <c r="E6" s="114"/>
      <c r="F6" s="53" t="s">
        <v>16</v>
      </c>
      <c r="G6" s="101" t="str">
        <f>IF('【STEP3】C-1'!G44="","",'【STEP3】C-1'!G44)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iERcEfo7FH6mtUHs5ERo7Ce4Z/Yg0zWHmLMFZ8A8BaU0Q4lB0yuY1A8VD4zSLnbByPl2UanOYdVbyRRK//frOg==" saltValue="1IdXuP8bnuitdecUe0vsTg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29" priority="1">
      <formula>LEN(TRIM(D45))=0</formula>
    </cfRule>
  </conditionalFormatting>
  <conditionalFormatting sqref="D49:O108">
    <cfRule type="containsBlanks" dxfId="2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'【STEP3】C-1'!A45</f>
        <v>37</v>
      </c>
      <c r="B5" s="101" t="s">
        <v>13</v>
      </c>
      <c r="C5" s="108"/>
      <c r="D5" s="109" t="str">
        <f>IF('【STEP3】C-1'!B45="","",'【STEP3】C-1'!B45)</f>
        <v/>
      </c>
      <c r="E5" s="110"/>
      <c r="F5" s="50" t="s">
        <v>14</v>
      </c>
      <c r="G5" s="111" t="str">
        <f>IF('【STEP3】C-1'!D45="","",'【STEP3】C-1'!D45)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IF('【STEP3】C-1'!F45="","",'【STEP3】C-1'!F45)</f>
        <v/>
      </c>
      <c r="E6" s="114"/>
      <c r="F6" s="53" t="s">
        <v>16</v>
      </c>
      <c r="G6" s="101" t="str">
        <f>IF('【STEP3】C-1'!G45="","",'【STEP3】C-1'!G45)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I6tk5IsXPVkk7hkL85I/9IefwQ3AZHoNB+otkrZQNbjeKFeSQQIWrCroSLo2PaTWoWprp0QNaDPmSgbUfOEc5A==" saltValue="G+8ZENR7M8WqikNl6X794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27" priority="1">
      <formula>LEN(TRIM(D45))=0</formula>
    </cfRule>
  </conditionalFormatting>
  <conditionalFormatting sqref="D49:O108">
    <cfRule type="containsBlanks" dxfId="2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W108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'【STEP3】C-1'!A10</f>
        <v>2</v>
      </c>
      <c r="B5" s="101" t="s">
        <v>13</v>
      </c>
      <c r="C5" s="108"/>
      <c r="D5" s="109" t="str">
        <f>IF('【STEP3】C-1'!B10="","",'【STEP3】C-1'!B10)</f>
        <v/>
      </c>
      <c r="E5" s="110"/>
      <c r="F5" s="50" t="s">
        <v>14</v>
      </c>
      <c r="G5" s="111" t="str">
        <f>IF('【STEP3】C-1'!D10="","",'【STEP3】C-1'!D10)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IF('【STEP3】C-1'!F10="","",'【STEP3】C-1'!F10)</f>
        <v/>
      </c>
      <c r="E6" s="114"/>
      <c r="F6" s="53" t="s">
        <v>16</v>
      </c>
      <c r="G6" s="101" t="str">
        <f>IF('【STEP3】C-1'!G10="","",'【STEP3】C-1'!G10)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3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t="shared" ref="G8:G10" ca="1" si="0">IF(OFFSET($P$49,ROW(A1)*2-2,0)="","",OFFSET($P$49,ROW(A1)*2-2,0))</f>
        <v/>
      </c>
      <c r="H8" s="2" t="str">
        <f t="shared" ref="H8:H10" ca="1" si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ca="1">IFERROR($M$38*G8/$G$38,"")</f>
        <v/>
      </c>
      <c r="N8" s="15" t="str">
        <f ca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3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ca="1" si="0"/>
        <v/>
      </c>
      <c r="H9" s="2" t="str">
        <f t="shared" ca="1" si="1"/>
        <v/>
      </c>
      <c r="I9" s="118" t="str">
        <f t="shared" ref="I9:I37" si="3">IF($B9="","","ー")</f>
        <v/>
      </c>
      <c r="J9" s="118"/>
      <c r="K9" s="118" t="str">
        <f t="shared" ref="K9:K37" si="4">IF($B9="","","ー")</f>
        <v/>
      </c>
      <c r="L9" s="118"/>
      <c r="M9" s="3" t="str">
        <f t="shared" ref="M9:M37" ca="1" si="5">IFERROR($M$38*G9/$G$38,"")</f>
        <v/>
      </c>
      <c r="N9" s="15" t="str">
        <f ca="1">IFERROR(H9/G9,"")</f>
        <v/>
      </c>
      <c r="O9" s="3" t="str">
        <f ca="1">IFERROR(M9*N9,"")</f>
        <v/>
      </c>
    </row>
    <row r="10" spans="1:16" ht="20.100000000000001" customHeight="1" x14ac:dyDescent="0.4">
      <c r="A10" s="3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0"/>
        <v/>
      </c>
      <c r="H10" s="2" t="str">
        <f t="shared" ca="1" si="1"/>
        <v/>
      </c>
      <c r="I10" s="118" t="str">
        <f t="shared" si="3"/>
        <v/>
      </c>
      <c r="J10" s="118"/>
      <c r="K10" s="118" t="str">
        <f t="shared" si="4"/>
        <v/>
      </c>
      <c r="L10" s="118"/>
      <c r="M10" s="3" t="str">
        <f t="shared" ca="1" si="5"/>
        <v/>
      </c>
      <c r="N10" s="15" t="str">
        <f t="shared" ref="N10:N37" ca="1" si="6">IFERROR(H10/G10,"")</f>
        <v/>
      </c>
      <c r="O10" s="3" t="str">
        <f t="shared" ref="O10:O37" ca="1" si="7">IFERROR(M10*N10,"")</f>
        <v/>
      </c>
    </row>
    <row r="11" spans="1:16" ht="20.100000000000001" customHeight="1" x14ac:dyDescent="0.4">
      <c r="A11" s="3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ref="G11:G37" ca="1" si="8">IF(OFFSET($P$49,ROW(A4)*2-2,0)="","",OFFSET($P$49,ROW(A4)*2-2,0))</f>
        <v/>
      </c>
      <c r="H11" s="2" t="str">
        <f t="shared" ref="H11:H37" ca="1" si="9">IF(OFFSET($P$50,ROW(B4)*2-2,0)="","",OFFSET($P$50,ROW(B4)*2-2,0))</f>
        <v/>
      </c>
      <c r="I11" s="118" t="str">
        <f t="shared" si="3"/>
        <v/>
      </c>
      <c r="J11" s="118"/>
      <c r="K11" s="118" t="str">
        <f t="shared" si="4"/>
        <v/>
      </c>
      <c r="L11" s="118"/>
      <c r="M11" s="3" t="str">
        <f ca="1">IFERROR($M$38*G11/$G$38,"")</f>
        <v/>
      </c>
      <c r="N11" s="15" t="str">
        <f t="shared" ca="1" si="6"/>
        <v/>
      </c>
      <c r="O11" s="3" t="str">
        <f t="shared" ca="1" si="7"/>
        <v/>
      </c>
    </row>
    <row r="12" spans="1:16" ht="20.100000000000001" customHeight="1" x14ac:dyDescent="0.4">
      <c r="A12" s="3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8"/>
        <v/>
      </c>
      <c r="H12" s="2" t="str">
        <f t="shared" ca="1" si="9"/>
        <v/>
      </c>
      <c r="I12" s="118" t="str">
        <f t="shared" si="3"/>
        <v/>
      </c>
      <c r="J12" s="118"/>
      <c r="K12" s="118" t="str">
        <f t="shared" si="4"/>
        <v/>
      </c>
      <c r="L12" s="118"/>
      <c r="M12" s="3" t="str">
        <f ca="1">IFERROR($M$38*G12/$G$38,"")</f>
        <v/>
      </c>
      <c r="N12" s="15" t="str">
        <f ca="1">IFERROR(H12/G12,"")</f>
        <v/>
      </c>
      <c r="O12" s="3" t="str">
        <f ca="1">IFERROR(M12*N12,"")</f>
        <v/>
      </c>
    </row>
    <row r="13" spans="1:16" ht="20.100000000000001" customHeight="1" x14ac:dyDescent="0.4">
      <c r="A13" s="3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8"/>
        <v/>
      </c>
      <c r="H13" s="2" t="str">
        <f t="shared" ca="1" si="9"/>
        <v/>
      </c>
      <c r="I13" s="118" t="str">
        <f t="shared" si="3"/>
        <v/>
      </c>
      <c r="J13" s="118"/>
      <c r="K13" s="118" t="str">
        <f t="shared" si="4"/>
        <v/>
      </c>
      <c r="L13" s="118"/>
      <c r="M13" s="3" t="str">
        <f t="shared" ca="1" si="5"/>
        <v/>
      </c>
      <c r="N13" s="15" t="str">
        <f t="shared" ca="1" si="6"/>
        <v/>
      </c>
      <c r="O13" s="3" t="str">
        <f t="shared" ca="1" si="7"/>
        <v/>
      </c>
    </row>
    <row r="14" spans="1:16" ht="20.100000000000001" customHeight="1" x14ac:dyDescent="0.4">
      <c r="A14" s="3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8"/>
        <v/>
      </c>
      <c r="H14" s="2" t="str">
        <f t="shared" ca="1" si="9"/>
        <v/>
      </c>
      <c r="I14" s="118" t="str">
        <f t="shared" si="3"/>
        <v/>
      </c>
      <c r="J14" s="118"/>
      <c r="K14" s="118" t="str">
        <f t="shared" si="4"/>
        <v/>
      </c>
      <c r="L14" s="118"/>
      <c r="M14" s="3" t="str">
        <f t="shared" ca="1" si="5"/>
        <v/>
      </c>
      <c r="N14" s="15" t="str">
        <f t="shared" ca="1" si="6"/>
        <v/>
      </c>
      <c r="O14" s="3" t="str">
        <f ca="1">IFERROR(M14*N14,"")</f>
        <v/>
      </c>
    </row>
    <row r="15" spans="1:16" ht="20.100000000000001" customHeight="1" x14ac:dyDescent="0.4">
      <c r="A15" s="3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8"/>
        <v/>
      </c>
      <c r="H15" s="2" t="str">
        <f t="shared" ca="1" si="9"/>
        <v/>
      </c>
      <c r="I15" s="118" t="str">
        <f t="shared" si="3"/>
        <v/>
      </c>
      <c r="J15" s="118"/>
      <c r="K15" s="118" t="str">
        <f t="shared" si="4"/>
        <v/>
      </c>
      <c r="L15" s="118"/>
      <c r="M15" s="3" t="str">
        <f t="shared" ca="1" si="5"/>
        <v/>
      </c>
      <c r="N15" s="15" t="str">
        <f t="shared" ca="1" si="6"/>
        <v/>
      </c>
      <c r="O15" s="3" t="str">
        <f t="shared" ca="1" si="7"/>
        <v/>
      </c>
    </row>
    <row r="16" spans="1:16" ht="20.100000000000001" customHeight="1" x14ac:dyDescent="0.4">
      <c r="A16" s="3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8"/>
        <v/>
      </c>
      <c r="H16" s="2" t="str">
        <f t="shared" ca="1" si="9"/>
        <v/>
      </c>
      <c r="I16" s="118" t="str">
        <f t="shared" si="3"/>
        <v/>
      </c>
      <c r="J16" s="118"/>
      <c r="K16" s="118" t="str">
        <f t="shared" si="4"/>
        <v/>
      </c>
      <c r="L16" s="118"/>
      <c r="M16" s="3" t="str">
        <f t="shared" ca="1" si="5"/>
        <v/>
      </c>
      <c r="N16" s="15" t="str">
        <f t="shared" ca="1" si="6"/>
        <v/>
      </c>
      <c r="O16" s="3" t="str">
        <f t="shared" ca="1" si="7"/>
        <v/>
      </c>
    </row>
    <row r="17" spans="1:15" ht="20.100000000000001" customHeight="1" x14ac:dyDescent="0.4">
      <c r="A17" s="3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8"/>
        <v/>
      </c>
      <c r="H17" s="2" t="str">
        <f t="shared" ca="1" si="9"/>
        <v/>
      </c>
      <c r="I17" s="118" t="str">
        <f t="shared" si="3"/>
        <v/>
      </c>
      <c r="J17" s="118"/>
      <c r="K17" s="118" t="str">
        <f t="shared" si="4"/>
        <v/>
      </c>
      <c r="L17" s="118"/>
      <c r="M17" s="3" t="str">
        <f t="shared" ca="1" si="5"/>
        <v/>
      </c>
      <c r="N17" s="15" t="str">
        <f t="shared" ca="1" si="6"/>
        <v/>
      </c>
      <c r="O17" s="3" t="str">
        <f t="shared" ca="1" si="7"/>
        <v/>
      </c>
    </row>
    <row r="18" spans="1:15" ht="20.100000000000001" customHeight="1" x14ac:dyDescent="0.4">
      <c r="A18" s="3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8"/>
        <v/>
      </c>
      <c r="H18" s="2" t="str">
        <f t="shared" ca="1" si="9"/>
        <v/>
      </c>
      <c r="I18" s="118" t="str">
        <f t="shared" si="3"/>
        <v/>
      </c>
      <c r="J18" s="118"/>
      <c r="K18" s="118" t="str">
        <f t="shared" si="4"/>
        <v/>
      </c>
      <c r="L18" s="118"/>
      <c r="M18" s="3" t="str">
        <f t="shared" ca="1" si="5"/>
        <v/>
      </c>
      <c r="N18" s="15" t="str">
        <f t="shared" ca="1" si="6"/>
        <v/>
      </c>
      <c r="O18" s="3" t="str">
        <f t="shared" ca="1" si="7"/>
        <v/>
      </c>
    </row>
    <row r="19" spans="1:15" ht="20.100000000000001" customHeight="1" x14ac:dyDescent="0.4">
      <c r="A19" s="3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8"/>
        <v/>
      </c>
      <c r="H19" s="2" t="str">
        <f t="shared" ca="1" si="9"/>
        <v/>
      </c>
      <c r="I19" s="118" t="str">
        <f t="shared" si="3"/>
        <v/>
      </c>
      <c r="J19" s="118"/>
      <c r="K19" s="118" t="str">
        <f t="shared" si="4"/>
        <v/>
      </c>
      <c r="L19" s="118"/>
      <c r="M19" s="3" t="str">
        <f t="shared" ca="1" si="5"/>
        <v/>
      </c>
      <c r="N19" s="15" t="str">
        <f t="shared" ca="1" si="6"/>
        <v/>
      </c>
      <c r="O19" s="3" t="str">
        <f t="shared" ca="1" si="7"/>
        <v/>
      </c>
    </row>
    <row r="20" spans="1:15" ht="20.100000000000001" customHeight="1" x14ac:dyDescent="0.4">
      <c r="A20" s="3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8"/>
        <v/>
      </c>
      <c r="H20" s="2" t="str">
        <f t="shared" ca="1" si="9"/>
        <v/>
      </c>
      <c r="I20" s="118" t="str">
        <f t="shared" si="3"/>
        <v/>
      </c>
      <c r="J20" s="118"/>
      <c r="K20" s="118" t="str">
        <f t="shared" si="4"/>
        <v/>
      </c>
      <c r="L20" s="118"/>
      <c r="M20" s="3" t="str">
        <f t="shared" ca="1" si="5"/>
        <v/>
      </c>
      <c r="N20" s="15" t="str">
        <f t="shared" ca="1" si="6"/>
        <v/>
      </c>
      <c r="O20" s="3" t="str">
        <f t="shared" ca="1" si="7"/>
        <v/>
      </c>
    </row>
    <row r="21" spans="1:15" ht="20.100000000000001" customHeight="1" x14ac:dyDescent="0.4">
      <c r="A21" s="3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8"/>
        <v/>
      </c>
      <c r="H21" s="2" t="str">
        <f t="shared" ca="1" si="9"/>
        <v/>
      </c>
      <c r="I21" s="118" t="str">
        <f t="shared" si="3"/>
        <v/>
      </c>
      <c r="J21" s="118"/>
      <c r="K21" s="118" t="str">
        <f t="shared" si="4"/>
        <v/>
      </c>
      <c r="L21" s="118"/>
      <c r="M21" s="3" t="str">
        <f t="shared" ca="1" si="5"/>
        <v/>
      </c>
      <c r="N21" s="15" t="str">
        <f t="shared" ca="1" si="6"/>
        <v/>
      </c>
      <c r="O21" s="3" t="str">
        <f t="shared" ca="1" si="7"/>
        <v/>
      </c>
    </row>
    <row r="22" spans="1:15" ht="20.100000000000001" customHeight="1" x14ac:dyDescent="0.4">
      <c r="A22" s="3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8"/>
        <v/>
      </c>
      <c r="H22" s="2" t="str">
        <f t="shared" ca="1" si="9"/>
        <v/>
      </c>
      <c r="I22" s="118" t="str">
        <f t="shared" si="3"/>
        <v/>
      </c>
      <c r="J22" s="118"/>
      <c r="K22" s="118" t="str">
        <f t="shared" si="4"/>
        <v/>
      </c>
      <c r="L22" s="118"/>
      <c r="M22" s="3" t="str">
        <f t="shared" ca="1" si="5"/>
        <v/>
      </c>
      <c r="N22" s="15" t="str">
        <f t="shared" ca="1" si="6"/>
        <v/>
      </c>
      <c r="O22" s="3" t="str">
        <f t="shared" ca="1" si="7"/>
        <v/>
      </c>
    </row>
    <row r="23" spans="1:15" ht="20.100000000000001" customHeight="1" x14ac:dyDescent="0.4">
      <c r="A23" s="3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8"/>
        <v/>
      </c>
      <c r="H23" s="2" t="str">
        <f t="shared" ca="1" si="9"/>
        <v/>
      </c>
      <c r="I23" s="118" t="str">
        <f t="shared" si="3"/>
        <v/>
      </c>
      <c r="J23" s="118"/>
      <c r="K23" s="118" t="str">
        <f t="shared" si="4"/>
        <v/>
      </c>
      <c r="L23" s="118"/>
      <c r="M23" s="3" t="str">
        <f t="shared" ca="1" si="5"/>
        <v/>
      </c>
      <c r="N23" s="15" t="str">
        <f t="shared" ca="1" si="6"/>
        <v/>
      </c>
      <c r="O23" s="3" t="str">
        <f t="shared" ca="1" si="7"/>
        <v/>
      </c>
    </row>
    <row r="24" spans="1:15" ht="20.100000000000001" customHeight="1" x14ac:dyDescent="0.4">
      <c r="A24" s="3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8"/>
        <v/>
      </c>
      <c r="H24" s="2" t="str">
        <f t="shared" ca="1" si="9"/>
        <v/>
      </c>
      <c r="I24" s="118" t="str">
        <f t="shared" si="3"/>
        <v/>
      </c>
      <c r="J24" s="118"/>
      <c r="K24" s="118" t="str">
        <f t="shared" si="4"/>
        <v/>
      </c>
      <c r="L24" s="118"/>
      <c r="M24" s="3" t="str">
        <f t="shared" ca="1" si="5"/>
        <v/>
      </c>
      <c r="N24" s="15" t="str">
        <f t="shared" ca="1" si="6"/>
        <v/>
      </c>
      <c r="O24" s="3" t="str">
        <f t="shared" ca="1" si="7"/>
        <v/>
      </c>
    </row>
    <row r="25" spans="1:15" ht="20.100000000000001" customHeight="1" x14ac:dyDescent="0.4">
      <c r="A25" s="3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8"/>
        <v/>
      </c>
      <c r="H25" s="2" t="str">
        <f t="shared" ca="1" si="9"/>
        <v/>
      </c>
      <c r="I25" s="118" t="str">
        <f t="shared" si="3"/>
        <v/>
      </c>
      <c r="J25" s="118"/>
      <c r="K25" s="118" t="str">
        <f t="shared" si="4"/>
        <v/>
      </c>
      <c r="L25" s="118"/>
      <c r="M25" s="3" t="str">
        <f t="shared" ca="1" si="5"/>
        <v/>
      </c>
      <c r="N25" s="15" t="str">
        <f t="shared" ca="1" si="6"/>
        <v/>
      </c>
      <c r="O25" s="3" t="str">
        <f t="shared" ca="1" si="7"/>
        <v/>
      </c>
    </row>
    <row r="26" spans="1:15" ht="20.100000000000001" customHeight="1" x14ac:dyDescent="0.4">
      <c r="A26" s="3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8"/>
        <v/>
      </c>
      <c r="H26" s="2" t="str">
        <f t="shared" ca="1" si="9"/>
        <v/>
      </c>
      <c r="I26" s="118" t="str">
        <f t="shared" si="3"/>
        <v/>
      </c>
      <c r="J26" s="118"/>
      <c r="K26" s="118" t="str">
        <f t="shared" si="4"/>
        <v/>
      </c>
      <c r="L26" s="118"/>
      <c r="M26" s="3" t="str">
        <f t="shared" ca="1" si="5"/>
        <v/>
      </c>
      <c r="N26" s="15" t="str">
        <f t="shared" ca="1" si="6"/>
        <v/>
      </c>
      <c r="O26" s="3" t="str">
        <f t="shared" ca="1" si="7"/>
        <v/>
      </c>
    </row>
    <row r="27" spans="1:15" ht="20.100000000000001" customHeight="1" x14ac:dyDescent="0.4">
      <c r="A27" s="3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8"/>
        <v/>
      </c>
      <c r="H27" s="2" t="str">
        <f t="shared" ca="1" si="9"/>
        <v/>
      </c>
      <c r="I27" s="118" t="str">
        <f t="shared" si="3"/>
        <v/>
      </c>
      <c r="J27" s="118"/>
      <c r="K27" s="118" t="str">
        <f t="shared" si="4"/>
        <v/>
      </c>
      <c r="L27" s="118"/>
      <c r="M27" s="3" t="str">
        <f t="shared" ca="1" si="5"/>
        <v/>
      </c>
      <c r="N27" s="15" t="str">
        <f t="shared" ca="1" si="6"/>
        <v/>
      </c>
      <c r="O27" s="3" t="str">
        <f t="shared" ca="1" si="7"/>
        <v/>
      </c>
    </row>
    <row r="28" spans="1:15" ht="20.100000000000001" customHeight="1" x14ac:dyDescent="0.4">
      <c r="A28" s="3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8"/>
        <v/>
      </c>
      <c r="H28" s="2" t="str">
        <f t="shared" ca="1" si="9"/>
        <v/>
      </c>
      <c r="I28" s="118" t="str">
        <f t="shared" si="3"/>
        <v/>
      </c>
      <c r="J28" s="118"/>
      <c r="K28" s="118" t="str">
        <f t="shared" si="4"/>
        <v/>
      </c>
      <c r="L28" s="118"/>
      <c r="M28" s="3" t="str">
        <f t="shared" ca="1" si="5"/>
        <v/>
      </c>
      <c r="N28" s="15" t="str">
        <f t="shared" ca="1" si="6"/>
        <v/>
      </c>
      <c r="O28" s="3" t="str">
        <f t="shared" ca="1" si="7"/>
        <v/>
      </c>
    </row>
    <row r="29" spans="1:15" ht="20.100000000000001" customHeight="1" x14ac:dyDescent="0.4">
      <c r="A29" s="3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8"/>
        <v/>
      </c>
      <c r="H29" s="2" t="str">
        <f t="shared" ca="1" si="9"/>
        <v/>
      </c>
      <c r="I29" s="118" t="str">
        <f t="shared" si="3"/>
        <v/>
      </c>
      <c r="J29" s="118"/>
      <c r="K29" s="118" t="str">
        <f t="shared" si="4"/>
        <v/>
      </c>
      <c r="L29" s="118"/>
      <c r="M29" s="3" t="str">
        <f t="shared" ca="1" si="5"/>
        <v/>
      </c>
      <c r="N29" s="15" t="str">
        <f t="shared" ca="1" si="6"/>
        <v/>
      </c>
      <c r="O29" s="3" t="str">
        <f t="shared" ca="1" si="7"/>
        <v/>
      </c>
    </row>
    <row r="30" spans="1:15" ht="20.100000000000001" customHeight="1" x14ac:dyDescent="0.4">
      <c r="A30" s="3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8"/>
        <v/>
      </c>
      <c r="H30" s="2" t="str">
        <f t="shared" ca="1" si="9"/>
        <v/>
      </c>
      <c r="I30" s="118" t="str">
        <f t="shared" si="3"/>
        <v/>
      </c>
      <c r="J30" s="118"/>
      <c r="K30" s="118" t="str">
        <f t="shared" si="4"/>
        <v/>
      </c>
      <c r="L30" s="118"/>
      <c r="M30" s="3" t="str">
        <f t="shared" ca="1" si="5"/>
        <v/>
      </c>
      <c r="N30" s="15" t="str">
        <f t="shared" ca="1" si="6"/>
        <v/>
      </c>
      <c r="O30" s="3" t="str">
        <f t="shared" ca="1" si="7"/>
        <v/>
      </c>
    </row>
    <row r="31" spans="1:15" ht="20.100000000000001" customHeight="1" x14ac:dyDescent="0.4">
      <c r="A31" s="3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8"/>
        <v/>
      </c>
      <c r="H31" s="2" t="str">
        <f t="shared" ca="1" si="9"/>
        <v/>
      </c>
      <c r="I31" s="118" t="str">
        <f t="shared" si="3"/>
        <v/>
      </c>
      <c r="J31" s="118"/>
      <c r="K31" s="118" t="str">
        <f t="shared" si="4"/>
        <v/>
      </c>
      <c r="L31" s="118"/>
      <c r="M31" s="3" t="str">
        <f t="shared" ca="1" si="5"/>
        <v/>
      </c>
      <c r="N31" s="15" t="str">
        <f t="shared" ca="1" si="6"/>
        <v/>
      </c>
      <c r="O31" s="3" t="str">
        <f t="shared" ca="1" si="7"/>
        <v/>
      </c>
    </row>
    <row r="32" spans="1:15" ht="20.100000000000001" customHeight="1" x14ac:dyDescent="0.4">
      <c r="A32" s="3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8"/>
        <v/>
      </c>
      <c r="H32" s="2" t="str">
        <f t="shared" ca="1" si="9"/>
        <v/>
      </c>
      <c r="I32" s="118" t="str">
        <f t="shared" si="3"/>
        <v/>
      </c>
      <c r="J32" s="118"/>
      <c r="K32" s="118" t="str">
        <f t="shared" si="4"/>
        <v/>
      </c>
      <c r="L32" s="118"/>
      <c r="M32" s="3" t="str">
        <f t="shared" ca="1" si="5"/>
        <v/>
      </c>
      <c r="N32" s="15" t="str">
        <f t="shared" ca="1" si="6"/>
        <v/>
      </c>
      <c r="O32" s="3" t="str">
        <f t="shared" ca="1" si="7"/>
        <v/>
      </c>
    </row>
    <row r="33" spans="1:23" ht="20.100000000000001" customHeight="1" x14ac:dyDescent="0.4">
      <c r="A33" s="3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8"/>
        <v/>
      </c>
      <c r="H33" s="2" t="str">
        <f t="shared" ca="1" si="9"/>
        <v/>
      </c>
      <c r="I33" s="118" t="str">
        <f t="shared" si="3"/>
        <v/>
      </c>
      <c r="J33" s="118"/>
      <c r="K33" s="118" t="str">
        <f t="shared" si="4"/>
        <v/>
      </c>
      <c r="L33" s="118"/>
      <c r="M33" s="3" t="str">
        <f t="shared" ca="1" si="5"/>
        <v/>
      </c>
      <c r="N33" s="15" t="str">
        <f t="shared" ca="1" si="6"/>
        <v/>
      </c>
      <c r="O33" s="3" t="str">
        <f t="shared" ca="1" si="7"/>
        <v/>
      </c>
    </row>
    <row r="34" spans="1:23" ht="20.100000000000001" customHeight="1" x14ac:dyDescent="0.4">
      <c r="A34" s="3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8"/>
        <v/>
      </c>
      <c r="H34" s="2" t="str">
        <f t="shared" ca="1" si="9"/>
        <v/>
      </c>
      <c r="I34" s="118" t="str">
        <f t="shared" si="3"/>
        <v/>
      </c>
      <c r="J34" s="118"/>
      <c r="K34" s="118" t="str">
        <f t="shared" si="4"/>
        <v/>
      </c>
      <c r="L34" s="118"/>
      <c r="M34" s="3" t="str">
        <f t="shared" ca="1" si="5"/>
        <v/>
      </c>
      <c r="N34" s="15" t="str">
        <f t="shared" ca="1" si="6"/>
        <v/>
      </c>
      <c r="O34" s="3" t="str">
        <f t="shared" ca="1" si="7"/>
        <v/>
      </c>
    </row>
    <row r="35" spans="1:23" ht="20.100000000000001" customHeight="1" x14ac:dyDescent="0.4">
      <c r="A35" s="3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8"/>
        <v/>
      </c>
      <c r="H35" s="2" t="str">
        <f t="shared" ca="1" si="9"/>
        <v/>
      </c>
      <c r="I35" s="118" t="str">
        <f t="shared" si="3"/>
        <v/>
      </c>
      <c r="J35" s="118"/>
      <c r="K35" s="118" t="str">
        <f t="shared" si="4"/>
        <v/>
      </c>
      <c r="L35" s="118"/>
      <c r="M35" s="3" t="str">
        <f t="shared" ca="1" si="5"/>
        <v/>
      </c>
      <c r="N35" s="15" t="str">
        <f t="shared" ca="1" si="6"/>
        <v/>
      </c>
      <c r="O35" s="3" t="str">
        <f t="shared" ca="1" si="7"/>
        <v/>
      </c>
    </row>
    <row r="36" spans="1:23" ht="20.100000000000001" customHeight="1" x14ac:dyDescent="0.4">
      <c r="A36" s="3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8"/>
        <v/>
      </c>
      <c r="H36" s="2" t="str">
        <f t="shared" ca="1" si="9"/>
        <v/>
      </c>
      <c r="I36" s="118" t="str">
        <f t="shared" si="3"/>
        <v/>
      </c>
      <c r="J36" s="118"/>
      <c r="K36" s="118" t="str">
        <f t="shared" si="4"/>
        <v/>
      </c>
      <c r="L36" s="118"/>
      <c r="M36" s="3" t="str">
        <f t="shared" ca="1" si="5"/>
        <v/>
      </c>
      <c r="N36" s="15" t="str">
        <f t="shared" ca="1" si="6"/>
        <v/>
      </c>
      <c r="O36" s="3" t="str">
        <f t="shared" ca="1" si="7"/>
        <v/>
      </c>
    </row>
    <row r="37" spans="1:23" ht="20.100000000000001" customHeight="1" x14ac:dyDescent="0.4">
      <c r="A37" s="3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8"/>
        <v/>
      </c>
      <c r="H37" s="2" t="str">
        <f t="shared" ca="1" si="9"/>
        <v/>
      </c>
      <c r="I37" s="118" t="str">
        <f t="shared" si="3"/>
        <v/>
      </c>
      <c r="J37" s="118"/>
      <c r="K37" s="118" t="str">
        <f t="shared" si="4"/>
        <v/>
      </c>
      <c r="L37" s="118"/>
      <c r="M37" s="3" t="str">
        <f t="shared" ca="1" si="5"/>
        <v/>
      </c>
      <c r="N37" s="15" t="str">
        <f t="shared" ca="1" si="6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ca="1">IFERROR(H38/G38,"")</f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2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33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2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10">IF(SUM(D51:O51)=0,"",SUM(D51:O51))</f>
        <v/>
      </c>
    </row>
    <row r="52" spans="1:16" ht="20.100000000000001" customHeight="1" x14ac:dyDescent="0.4">
      <c r="A52" s="133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10"/>
        <v/>
      </c>
    </row>
    <row r="53" spans="1:16" ht="20.100000000000001" customHeight="1" x14ac:dyDescent="0.4">
      <c r="A53" s="132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10"/>
        <v/>
      </c>
    </row>
    <row r="54" spans="1:16" ht="20.100000000000001" customHeight="1" x14ac:dyDescent="0.4">
      <c r="A54" s="133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10"/>
        <v/>
      </c>
    </row>
    <row r="55" spans="1:16" ht="20.100000000000001" customHeight="1" x14ac:dyDescent="0.4">
      <c r="A55" s="132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10"/>
        <v/>
      </c>
    </row>
    <row r="56" spans="1:16" ht="20.100000000000001" customHeight="1" x14ac:dyDescent="0.4">
      <c r="A56" s="133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10"/>
        <v/>
      </c>
    </row>
    <row r="57" spans="1:16" ht="20.100000000000001" customHeight="1" x14ac:dyDescent="0.4">
      <c r="A57" s="132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10"/>
        <v/>
      </c>
    </row>
    <row r="58" spans="1:16" ht="20.100000000000001" customHeight="1" x14ac:dyDescent="0.4">
      <c r="A58" s="133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10"/>
        <v/>
      </c>
    </row>
    <row r="59" spans="1:16" ht="20.100000000000001" customHeight="1" x14ac:dyDescent="0.4">
      <c r="A59" s="132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10"/>
        <v/>
      </c>
    </row>
    <row r="60" spans="1:16" ht="20.100000000000001" customHeight="1" x14ac:dyDescent="0.4">
      <c r="A60" s="133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10"/>
        <v/>
      </c>
    </row>
    <row r="61" spans="1:16" ht="20.100000000000001" customHeight="1" x14ac:dyDescent="0.4">
      <c r="A61" s="132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10"/>
        <v/>
      </c>
    </row>
    <row r="62" spans="1:16" ht="20.100000000000001" customHeight="1" x14ac:dyDescent="0.4">
      <c r="A62" s="133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10"/>
        <v/>
      </c>
    </row>
    <row r="63" spans="1:16" ht="20.100000000000001" customHeight="1" x14ac:dyDescent="0.4">
      <c r="A63" s="132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10"/>
        <v/>
      </c>
    </row>
    <row r="64" spans="1:16" ht="20.100000000000001" customHeight="1" x14ac:dyDescent="0.4">
      <c r="A64" s="133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10"/>
        <v/>
      </c>
    </row>
    <row r="65" spans="1:16" ht="20.100000000000001" customHeight="1" x14ac:dyDescent="0.4">
      <c r="A65" s="132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10"/>
        <v/>
      </c>
    </row>
    <row r="66" spans="1:16" ht="20.100000000000001" customHeight="1" x14ac:dyDescent="0.4">
      <c r="A66" s="133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10"/>
        <v/>
      </c>
    </row>
    <row r="67" spans="1:16" ht="20.100000000000001" customHeight="1" x14ac:dyDescent="0.4">
      <c r="A67" s="132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10"/>
        <v/>
      </c>
    </row>
    <row r="68" spans="1:16" ht="20.100000000000001" customHeight="1" x14ac:dyDescent="0.4">
      <c r="A68" s="133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10"/>
        <v/>
      </c>
    </row>
    <row r="69" spans="1:16" ht="20.100000000000001" customHeight="1" x14ac:dyDescent="0.4">
      <c r="A69" s="132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10"/>
        <v/>
      </c>
    </row>
    <row r="70" spans="1:16" ht="20.100000000000001" customHeight="1" x14ac:dyDescent="0.4">
      <c r="A70" s="133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10"/>
        <v/>
      </c>
    </row>
    <row r="71" spans="1:16" ht="20.100000000000001" customHeight="1" x14ac:dyDescent="0.4">
      <c r="A71" s="132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10"/>
        <v/>
      </c>
    </row>
    <row r="72" spans="1:16" ht="20.100000000000001" customHeight="1" x14ac:dyDescent="0.4">
      <c r="A72" s="133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10"/>
        <v/>
      </c>
    </row>
    <row r="73" spans="1:16" ht="20.100000000000001" customHeight="1" x14ac:dyDescent="0.4">
      <c r="A73" s="132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10"/>
        <v/>
      </c>
    </row>
    <row r="74" spans="1:16" ht="20.100000000000001" customHeight="1" x14ac:dyDescent="0.4">
      <c r="A74" s="133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10"/>
        <v/>
      </c>
    </row>
    <row r="75" spans="1:16" ht="20.100000000000001" customHeight="1" x14ac:dyDescent="0.4">
      <c r="A75" s="132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10"/>
        <v/>
      </c>
    </row>
    <row r="76" spans="1:16" ht="20.100000000000001" customHeight="1" x14ac:dyDescent="0.4">
      <c r="A76" s="133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10"/>
        <v/>
      </c>
    </row>
    <row r="77" spans="1:16" ht="20.100000000000001" customHeight="1" x14ac:dyDescent="0.4">
      <c r="A77" s="132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10"/>
        <v/>
      </c>
    </row>
    <row r="78" spans="1:16" ht="20.100000000000001" customHeight="1" x14ac:dyDescent="0.4">
      <c r="A78" s="133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10"/>
        <v/>
      </c>
    </row>
    <row r="79" spans="1:16" ht="20.100000000000001" customHeight="1" x14ac:dyDescent="0.4">
      <c r="A79" s="132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10"/>
        <v/>
      </c>
    </row>
    <row r="80" spans="1:16" ht="20.100000000000001" customHeight="1" x14ac:dyDescent="0.4">
      <c r="A80" s="133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10"/>
        <v/>
      </c>
    </row>
    <row r="81" spans="1:16" ht="20.100000000000001" customHeight="1" x14ac:dyDescent="0.4">
      <c r="A81" s="132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10"/>
        <v/>
      </c>
    </row>
    <row r="82" spans="1:16" ht="20.100000000000001" customHeight="1" x14ac:dyDescent="0.4">
      <c r="A82" s="133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10"/>
        <v/>
      </c>
    </row>
    <row r="83" spans="1:16" ht="20.100000000000001" customHeight="1" x14ac:dyDescent="0.4">
      <c r="A83" s="132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11">IF(SUM(D83:O83)=0,"",SUM(D83:O83))</f>
        <v/>
      </c>
    </row>
    <row r="84" spans="1:16" ht="20.100000000000001" customHeight="1" x14ac:dyDescent="0.4">
      <c r="A84" s="133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11"/>
        <v/>
      </c>
    </row>
    <row r="85" spans="1:16" ht="20.100000000000001" customHeight="1" x14ac:dyDescent="0.4">
      <c r="A85" s="132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11"/>
        <v/>
      </c>
    </row>
    <row r="86" spans="1:16" ht="20.100000000000001" customHeight="1" x14ac:dyDescent="0.4">
      <c r="A86" s="133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11"/>
        <v/>
      </c>
    </row>
    <row r="87" spans="1:16" ht="20.100000000000001" customHeight="1" x14ac:dyDescent="0.4">
      <c r="A87" s="132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11"/>
        <v/>
      </c>
    </row>
    <row r="88" spans="1:16" ht="20.100000000000001" customHeight="1" x14ac:dyDescent="0.4">
      <c r="A88" s="133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11"/>
        <v/>
      </c>
    </row>
    <row r="89" spans="1:16" ht="20.100000000000001" customHeight="1" x14ac:dyDescent="0.4">
      <c r="A89" s="132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11"/>
        <v/>
      </c>
    </row>
    <row r="90" spans="1:16" ht="20.100000000000001" customHeight="1" x14ac:dyDescent="0.4">
      <c r="A90" s="133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11"/>
        <v/>
      </c>
    </row>
    <row r="91" spans="1:16" ht="20.100000000000001" customHeight="1" x14ac:dyDescent="0.4">
      <c r="A91" s="132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11"/>
        <v/>
      </c>
    </row>
    <row r="92" spans="1:16" ht="20.100000000000001" customHeight="1" x14ac:dyDescent="0.4">
      <c r="A92" s="133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11"/>
        <v/>
      </c>
    </row>
    <row r="93" spans="1:16" ht="20.100000000000001" customHeight="1" x14ac:dyDescent="0.4">
      <c r="A93" s="132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11"/>
        <v/>
      </c>
    </row>
    <row r="94" spans="1:16" ht="20.100000000000001" customHeight="1" x14ac:dyDescent="0.4">
      <c r="A94" s="133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11"/>
        <v/>
      </c>
    </row>
    <row r="95" spans="1:16" ht="20.100000000000001" customHeight="1" x14ac:dyDescent="0.4">
      <c r="A95" s="132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11"/>
        <v/>
      </c>
    </row>
    <row r="96" spans="1:16" ht="20.100000000000001" customHeight="1" x14ac:dyDescent="0.4">
      <c r="A96" s="133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11"/>
        <v/>
      </c>
    </row>
    <row r="97" spans="1:16" ht="20.100000000000001" customHeight="1" x14ac:dyDescent="0.4">
      <c r="A97" s="132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11"/>
        <v/>
      </c>
    </row>
    <row r="98" spans="1:16" ht="20.100000000000001" customHeight="1" x14ac:dyDescent="0.4">
      <c r="A98" s="133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11"/>
        <v/>
      </c>
    </row>
    <row r="99" spans="1:16" ht="20.100000000000001" customHeight="1" x14ac:dyDescent="0.4">
      <c r="A99" s="132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11"/>
        <v/>
      </c>
    </row>
    <row r="100" spans="1:16" ht="20.100000000000001" customHeight="1" x14ac:dyDescent="0.4">
      <c r="A100" s="133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11"/>
        <v/>
      </c>
    </row>
    <row r="101" spans="1:16" ht="20.100000000000001" customHeight="1" x14ac:dyDescent="0.4">
      <c r="A101" s="132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11"/>
        <v/>
      </c>
    </row>
    <row r="102" spans="1:16" ht="20.100000000000001" customHeight="1" x14ac:dyDescent="0.4">
      <c r="A102" s="133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11"/>
        <v/>
      </c>
    </row>
    <row r="103" spans="1:16" ht="20.100000000000001" customHeight="1" x14ac:dyDescent="0.4">
      <c r="A103" s="132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11"/>
        <v/>
      </c>
    </row>
    <row r="104" spans="1:16" ht="20.100000000000001" customHeight="1" x14ac:dyDescent="0.4">
      <c r="A104" s="133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11"/>
        <v/>
      </c>
    </row>
    <row r="105" spans="1:16" ht="20.100000000000001" customHeight="1" x14ac:dyDescent="0.4">
      <c r="A105" s="132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11"/>
        <v/>
      </c>
    </row>
    <row r="106" spans="1:16" ht="20.100000000000001" customHeight="1" x14ac:dyDescent="0.4">
      <c r="A106" s="133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11"/>
        <v/>
      </c>
    </row>
    <row r="107" spans="1:16" ht="20.100000000000001" customHeight="1" x14ac:dyDescent="0.4">
      <c r="A107" s="132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11"/>
        <v/>
      </c>
    </row>
    <row r="108" spans="1:16" ht="20.100000000000001" customHeight="1" x14ac:dyDescent="0.4">
      <c r="A108" s="134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11"/>
        <v/>
      </c>
    </row>
  </sheetData>
  <sheetProtection algorithmName="SHA-512" hashValue="6ItUSVn71yi0uq2LTCGUhLx4J8grkdO2NZCxCwVW+4QKlFPnvwuYh/NXdfE8DussNl5QiQUBfMt4Ejiswttq6A==" saltValue="NcROxSfAyBMbWoTqJue2ug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97" priority="16">
      <formula>LEN(TRIM(D45))=0</formula>
    </cfRule>
  </conditionalFormatting>
  <conditionalFormatting sqref="D49:O108">
    <cfRule type="containsBlanks" dxfId="9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'【STEP3】C-1'!A46</f>
        <v>38</v>
      </c>
      <c r="B5" s="101" t="s">
        <v>13</v>
      </c>
      <c r="C5" s="108"/>
      <c r="D5" s="109" t="str">
        <f>IF('【STEP3】C-1'!B46="","",'【STEP3】C-1'!B46)</f>
        <v/>
      </c>
      <c r="E5" s="110"/>
      <c r="F5" s="50" t="s">
        <v>14</v>
      </c>
      <c r="G5" s="111" t="str">
        <f>IF('【STEP3】C-1'!D46="","",'【STEP3】C-1'!D46)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IF('【STEP3】C-1'!F46="","",'【STEP3】C-1'!F46)</f>
        <v/>
      </c>
      <c r="E6" s="114"/>
      <c r="F6" s="53" t="s">
        <v>16</v>
      </c>
      <c r="G6" s="101" t="str">
        <f>IF('【STEP3】C-1'!G46="","",'【STEP3】C-1'!G46)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go/fzt10plULzKw4V9Dy6u7+uc++J9F3nwFcQET6csNKzZdDmXCkT/P8IGkDe1tC58q/LKcGpoK9koA3z1lYtQ==" saltValue="/fJ4fheX+hSxDbqn5zgdeg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25" priority="1">
      <formula>LEN(TRIM(D45))=0</formula>
    </cfRule>
  </conditionalFormatting>
  <conditionalFormatting sqref="D49:O108">
    <cfRule type="containsBlanks" dxfId="2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'【STEP3】C-1'!A47</f>
        <v>39</v>
      </c>
      <c r="B5" s="101" t="s">
        <v>13</v>
      </c>
      <c r="C5" s="108"/>
      <c r="D5" s="109" t="str">
        <f>IF('【STEP3】C-1'!B47="","",'【STEP3】C-1'!B47)</f>
        <v/>
      </c>
      <c r="E5" s="110"/>
      <c r="F5" s="50" t="s">
        <v>14</v>
      </c>
      <c r="G5" s="111" t="str">
        <f>IF('【STEP3】C-1'!D47="","",'【STEP3】C-1'!D47)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IF('【STEP3】C-1'!F47="","",'【STEP3】C-1'!F47)</f>
        <v/>
      </c>
      <c r="E6" s="114"/>
      <c r="F6" s="53" t="s">
        <v>16</v>
      </c>
      <c r="G6" s="101" t="str">
        <f>IF('【STEP3】C-1'!G47="","",'【STEP3】C-1'!G47)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iNFeRZ5GqXQGimw6r4b0Ch1oo2ukbt1B91/hE7uoPtxFXVKCc+hToK+/Oz0pR7K2j2gZTGiKF5BrotUR7GFupA==" saltValue="MM+N5r1HRiR301GeEHkHz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23" priority="1">
      <formula>LEN(TRIM(D45))=0</formula>
    </cfRule>
  </conditionalFormatting>
  <conditionalFormatting sqref="D49:O108">
    <cfRule type="containsBlanks" dxfId="2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'【STEP3】C-1'!A48</f>
        <v>40</v>
      </c>
      <c r="B5" s="101" t="s">
        <v>13</v>
      </c>
      <c r="C5" s="108"/>
      <c r="D5" s="109" t="str">
        <f>IF('【STEP3】C-1'!B48="","",'【STEP3】C-1'!B48)</f>
        <v/>
      </c>
      <c r="E5" s="110"/>
      <c r="F5" s="50" t="s">
        <v>14</v>
      </c>
      <c r="G5" s="111" t="str">
        <f>IF('【STEP3】C-1'!D48="","",'【STEP3】C-1'!D48)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IF('【STEP3】C-1'!F48="","",'【STEP3】C-1'!F48)</f>
        <v/>
      </c>
      <c r="E6" s="114"/>
      <c r="F6" s="53" t="s">
        <v>16</v>
      </c>
      <c r="G6" s="101" t="str">
        <f>IF('【STEP3】C-1'!G48="","",'【STEP3】C-1'!G48)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kbXAUojq/fT8QvZQ/Dk5GkwHig0WmFaeVN9wISHL20AqEwfQcmvPrBq6sl5csiO90D7C0oIMCblam+N9y0Vphw==" saltValue="iJvGTVkAOaxirFwJHMxqS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21" priority="1">
      <formula>LEN(TRIM(D45))=0</formula>
    </cfRule>
  </conditionalFormatting>
  <conditionalFormatting sqref="D49:O108">
    <cfRule type="containsBlanks" dxfId="2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'【STEP3】C-1'!A49</f>
        <v>41</v>
      </c>
      <c r="B5" s="101" t="s">
        <v>13</v>
      </c>
      <c r="C5" s="108"/>
      <c r="D5" s="109" t="str">
        <f>IF('【STEP3】C-1'!B49="","",'【STEP3】C-1'!B49)</f>
        <v/>
      </c>
      <c r="E5" s="110"/>
      <c r="F5" s="50" t="s">
        <v>14</v>
      </c>
      <c r="G5" s="111" t="str">
        <f>IF('【STEP3】C-1'!D49="","",'【STEP3】C-1'!D49)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IF('【STEP3】C-1'!F49="","",'【STEP3】C-1'!F49)</f>
        <v/>
      </c>
      <c r="E6" s="114"/>
      <c r="F6" s="53" t="s">
        <v>16</v>
      </c>
      <c r="G6" s="101" t="str">
        <f>IF('【STEP3】C-1'!G49="","",'【STEP3】C-1'!G49)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zZMdo283BNzU6Jx+wnBAwnUTL7Go8L9dQ+B3aPhT4KQPR5B/z2FGhUrpupxDR3jLtXEeq2pJiQK13qxELBFoIA==" saltValue="L8aeu5th0euMzBS56sHEIw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19" priority="1">
      <formula>LEN(TRIM(D45))=0</formula>
    </cfRule>
  </conditionalFormatting>
  <conditionalFormatting sqref="D49:O108">
    <cfRule type="containsBlanks" dxfId="1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4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'【STEP3】C-1'!A50</f>
        <v>42</v>
      </c>
      <c r="B5" s="101" t="s">
        <v>13</v>
      </c>
      <c r="C5" s="108"/>
      <c r="D5" s="109" t="str">
        <f>IF('【STEP3】C-1'!B50="","",'【STEP3】C-1'!B50)</f>
        <v/>
      </c>
      <c r="E5" s="110"/>
      <c r="F5" s="50" t="s">
        <v>14</v>
      </c>
      <c r="G5" s="111" t="str">
        <f>IF('【STEP3】C-1'!D50="","",'【STEP3】C-1'!D50)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IF('【STEP3】C-1'!F50="","",'【STEP3】C-1'!F50)</f>
        <v/>
      </c>
      <c r="E6" s="114"/>
      <c r="F6" s="53" t="s">
        <v>16</v>
      </c>
      <c r="G6" s="101" t="str">
        <f>IF('【STEP3】C-1'!G50="","",'【STEP3】C-1'!G50)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QTifoKTbIvjaEi9PsCpBXtMaDqSKWij5BhKuevKQl5kageNzD0ONjcWu1o5ftE8Q1JSGHfeGK2wTtFWjyFcVtA==" saltValue="EVdmuEhenBWo59fJtBVRK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17" priority="1">
      <formula>LEN(TRIM(D45))=0</formula>
    </cfRule>
  </conditionalFormatting>
  <conditionalFormatting sqref="D49:O108">
    <cfRule type="containsBlanks" dxfId="1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5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'【STEP3】C-1'!A51</f>
        <v>43</v>
      </c>
      <c r="B5" s="101" t="s">
        <v>13</v>
      </c>
      <c r="C5" s="108"/>
      <c r="D5" s="109" t="str">
        <f>IF('【STEP3】C-1'!B51="","",'【STEP3】C-1'!B51)</f>
        <v/>
      </c>
      <c r="E5" s="110"/>
      <c r="F5" s="50" t="s">
        <v>14</v>
      </c>
      <c r="G5" s="111" t="str">
        <f>IF('【STEP3】C-1'!D51="","",'【STEP3】C-1'!D51)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IF('【STEP3】C-1'!F51="","",'【STEP3】C-1'!F51)</f>
        <v/>
      </c>
      <c r="E6" s="114"/>
      <c r="F6" s="53" t="s">
        <v>16</v>
      </c>
      <c r="G6" s="101" t="str">
        <f>IF('【STEP3】C-1'!G51="","",'【STEP3】C-1'!G51)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12ac95Xe2FGB3GXN6ITUULvUeoJ1pzf63Q+9X6i92Ab3DhhuP5VI1eksfcGsN/+gLd3zAR37kZLtaCrgXjALFw==" saltValue="YwpLnLRijQ8vueUMbvonw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15" priority="1">
      <formula>LEN(TRIM(D45))=0</formula>
    </cfRule>
  </conditionalFormatting>
  <conditionalFormatting sqref="D49:O108">
    <cfRule type="containsBlanks" dxfId="1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'【STEP3】C-1'!A52</f>
        <v>44</v>
      </c>
      <c r="B5" s="101" t="s">
        <v>13</v>
      </c>
      <c r="C5" s="108"/>
      <c r="D5" s="109" t="str">
        <f>IF('【STEP3】C-1'!B52="","",'【STEP3】C-1'!B52)</f>
        <v/>
      </c>
      <c r="E5" s="110"/>
      <c r="F5" s="50" t="s">
        <v>14</v>
      </c>
      <c r="G5" s="111" t="str">
        <f>IF('【STEP3】C-1'!D52="","",'【STEP3】C-1'!D52)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IF('【STEP3】C-1'!F52="","",'【STEP3】C-1'!F52)</f>
        <v/>
      </c>
      <c r="E6" s="114"/>
      <c r="F6" s="53" t="s">
        <v>16</v>
      </c>
      <c r="G6" s="101" t="str">
        <f>IF('【STEP3】C-1'!G52="","",'【STEP3】C-1'!G52)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ZOe/zip6kNcbbkTaLorQCPBeCEV8qxFwm+bD8LLqrJlV3stN3Uj1YZrt49thYjgNPseqZtoU9ksf24FtKuzdeA==" saltValue="SxC0ysxJQ2c7GtnVCdyBq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13" priority="1">
      <formula>LEN(TRIM(D45))=0</formula>
    </cfRule>
  </conditionalFormatting>
  <conditionalFormatting sqref="D49:O108">
    <cfRule type="containsBlanks" dxfId="1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'【STEP3】C-1'!A53</f>
        <v>45</v>
      </c>
      <c r="B5" s="101" t="s">
        <v>13</v>
      </c>
      <c r="C5" s="108"/>
      <c r="D5" s="109" t="str">
        <f>IF('【STEP3】C-1'!B53="","",'【STEP3】C-1'!B53)</f>
        <v/>
      </c>
      <c r="E5" s="110"/>
      <c r="F5" s="50" t="s">
        <v>14</v>
      </c>
      <c r="G5" s="111" t="str">
        <f>IF('【STEP3】C-1'!D53="","",'【STEP3】C-1'!D53)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IF('【STEP3】C-1'!F53="","",'【STEP3】C-1'!F53)</f>
        <v/>
      </c>
      <c r="E6" s="114"/>
      <c r="F6" s="53" t="s">
        <v>16</v>
      </c>
      <c r="G6" s="101" t="str">
        <f>IF('【STEP3】C-1'!G53="","",'【STEP3】C-1'!G53)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kGipj1oVNj2qOF6HualSuuw7Ktf0/48J/62hMviTyJWVNh1ur1867rj50H2jTzPzKAGFZE/ieF7NE1G1XynlAA==" saltValue="qERr0Q5N8IJ2CvbDoKPGg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11" priority="1">
      <formula>LEN(TRIM(D45))=0</formula>
    </cfRule>
  </conditionalFormatting>
  <conditionalFormatting sqref="D49:O108">
    <cfRule type="containsBlanks" dxfId="1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'【STEP3】C-1'!A54</f>
        <v>46</v>
      </c>
      <c r="B5" s="101" t="s">
        <v>13</v>
      </c>
      <c r="C5" s="108"/>
      <c r="D5" s="109" t="str">
        <f>IF('【STEP3】C-1'!B54="","",'【STEP3】C-1'!B54)</f>
        <v/>
      </c>
      <c r="E5" s="110"/>
      <c r="F5" s="50" t="s">
        <v>14</v>
      </c>
      <c r="G5" s="111" t="str">
        <f>IF('【STEP3】C-1'!D54="","",'【STEP3】C-1'!D54)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IF('【STEP3】C-1'!F54="","",'【STEP3】C-1'!F54)</f>
        <v/>
      </c>
      <c r="E6" s="114"/>
      <c r="F6" s="53" t="s">
        <v>16</v>
      </c>
      <c r="G6" s="101" t="str">
        <f>IF('【STEP3】C-1'!G54="","",'【STEP3】C-1'!G54)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tI0UgiACVFA9a+rqLQb5WmxAxdrytvC0TNjr9dg2g5kwpjWfwG64GPaFdEyttycjSRqO3O3YVR1W0smMosXwyQ==" saltValue="vFo9ANhIMpakPal2wrVjUA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9" priority="1">
      <formula>LEN(TRIM(D45))=0</formula>
    </cfRule>
  </conditionalFormatting>
  <conditionalFormatting sqref="D49:O108">
    <cfRule type="containsBlanks" dxfId="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'【STEP3】C-1'!A55</f>
        <v>47</v>
      </c>
      <c r="B5" s="101" t="s">
        <v>13</v>
      </c>
      <c r="C5" s="108"/>
      <c r="D5" s="109" t="str">
        <f>IF('【STEP3】C-1'!B55="","",'【STEP3】C-1'!B55)</f>
        <v/>
      </c>
      <c r="E5" s="110"/>
      <c r="F5" s="50" t="s">
        <v>14</v>
      </c>
      <c r="G5" s="111" t="str">
        <f>IF('【STEP3】C-1'!D55="","",'【STEP3】C-1'!D55)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IF('【STEP3】C-1'!F55="","",'【STEP3】C-1'!F55)</f>
        <v/>
      </c>
      <c r="E6" s="114"/>
      <c r="F6" s="53" t="s">
        <v>16</v>
      </c>
      <c r="G6" s="101" t="str">
        <f>IF('【STEP3】C-1'!G55="","",'【STEP3】C-1'!G55)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B0EOc9LQTuPCUR1NC03XtwdUXsygRd1s0R+DBDgB98AOIy8n1HV5PPDHRt+TiNlm4ullPGZ8VEGeU4RgruQr+g==" saltValue="yAMeqVEdRu/RoncAIruJYg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7" priority="1">
      <formula>LEN(TRIM(D45))=0</formula>
    </cfRule>
  </conditionalFormatting>
  <conditionalFormatting sqref="D49:O108">
    <cfRule type="containsBlanks" dxfId="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W108"/>
  <sheetViews>
    <sheetView showGridLines="0" view="pageBreakPreview" zoomScale="75" zoomScaleNormal="75" zoomScaleSheetLayoutView="75" workbookViewId="0">
      <selection activeCell="G21" sqref="G21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'【STEP3】C-1'!A11</f>
        <v>3</v>
      </c>
      <c r="B5" s="101" t="s">
        <v>13</v>
      </c>
      <c r="C5" s="108"/>
      <c r="D5" s="109" t="str">
        <f>IF('【STEP3】C-1'!B11="","",'【STEP3】C-1'!B11)</f>
        <v/>
      </c>
      <c r="E5" s="110"/>
      <c r="F5" s="50" t="s">
        <v>14</v>
      </c>
      <c r="G5" s="111" t="str">
        <f>IF('【STEP3】C-1'!D11="","",'【STEP3】C-1'!D11)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IF('【STEP3】C-1'!F11="","",'【STEP3】C-1'!F11)</f>
        <v/>
      </c>
      <c r="E6" s="114"/>
      <c r="F6" s="53" t="s">
        <v>16</v>
      </c>
      <c r="G6" s="101" t="str">
        <f>IF('【STEP3】C-1'!G11="","",'【STEP3】C-1'!G11)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ca="1">IFERROR($M$38*G8/$G$38,"")</f>
        <v/>
      </c>
      <c r="N8" s="15" t="str">
        <f t="shared" ref="N8:N38" ca="1" si="0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1">IF($B9="","","ー")</f>
        <v/>
      </c>
      <c r="F9" s="117"/>
      <c r="G9" s="2" t="str">
        <f t="shared" ref="G9:G37" ca="1" si="2">IF(OFFSET($P$49,ROW(A2)*2-2,0)="","",OFFSET($P$49,ROW(A2)*2-2,0))</f>
        <v/>
      </c>
      <c r="H9" s="2" t="str">
        <f t="shared" ref="H9:H37" ca="1" si="3">IF(OFFSET($P$50,ROW(B2)*2-2,0)="","",OFFSET($P$50,ROW(B2)*2-2,0))</f>
        <v/>
      </c>
      <c r="I9" s="118" t="str">
        <f t="shared" ref="I9:I37" si="4">IF($B9="","","ー")</f>
        <v/>
      </c>
      <c r="J9" s="118"/>
      <c r="K9" s="118" t="str">
        <f t="shared" ref="K9:K37" si="5">IF($B9="","","ー")</f>
        <v/>
      </c>
      <c r="L9" s="118"/>
      <c r="M9" s="3" t="str">
        <f t="shared" ref="M9:M37" ca="1" si="6">IFERROR($M$38*G9/$G$38,"")</f>
        <v/>
      </c>
      <c r="N9" s="15" t="str">
        <f t="shared" ca="1" si="0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1"/>
        <v/>
      </c>
      <c r="F10" s="117"/>
      <c r="G10" s="2" t="str">
        <f t="shared" ca="1" si="2"/>
        <v/>
      </c>
      <c r="H10" s="2" t="str">
        <f t="shared" ca="1" si="3"/>
        <v/>
      </c>
      <c r="I10" s="118" t="str">
        <f t="shared" si="4"/>
        <v/>
      </c>
      <c r="J10" s="118"/>
      <c r="K10" s="118" t="str">
        <f t="shared" si="5"/>
        <v/>
      </c>
      <c r="L10" s="118"/>
      <c r="M10" s="3" t="str">
        <f t="shared" ca="1" si="6"/>
        <v/>
      </c>
      <c r="N10" s="15" t="str">
        <f t="shared" ca="1" si="0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1"/>
        <v/>
      </c>
      <c r="F11" s="117"/>
      <c r="G11" s="2" t="str">
        <f t="shared" ca="1" si="2"/>
        <v/>
      </c>
      <c r="H11" s="2" t="str">
        <f t="shared" ca="1" si="3"/>
        <v/>
      </c>
      <c r="I11" s="118" t="str">
        <f t="shared" si="4"/>
        <v/>
      </c>
      <c r="J11" s="118"/>
      <c r="K11" s="118" t="str">
        <f t="shared" si="5"/>
        <v/>
      </c>
      <c r="L11" s="118"/>
      <c r="M11" s="3" t="str">
        <f t="shared" ca="1" si="6"/>
        <v/>
      </c>
      <c r="N11" s="15" t="str">
        <f t="shared" ca="1" si="0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1"/>
        <v/>
      </c>
      <c r="F12" s="117"/>
      <c r="G12" s="2" t="str">
        <f t="shared" ca="1" si="2"/>
        <v/>
      </c>
      <c r="H12" s="2" t="str">
        <f t="shared" ca="1" si="3"/>
        <v/>
      </c>
      <c r="I12" s="118" t="str">
        <f t="shared" si="4"/>
        <v/>
      </c>
      <c r="J12" s="118"/>
      <c r="K12" s="118" t="str">
        <f t="shared" si="5"/>
        <v/>
      </c>
      <c r="L12" s="118"/>
      <c r="M12" s="3" t="str">
        <f t="shared" ca="1" si="6"/>
        <v/>
      </c>
      <c r="N12" s="15" t="str">
        <f t="shared" ca="1" si="0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1"/>
        <v/>
      </c>
      <c r="F13" s="117"/>
      <c r="G13" s="2" t="str">
        <f t="shared" ca="1" si="2"/>
        <v/>
      </c>
      <c r="H13" s="2" t="str">
        <f t="shared" ca="1" si="3"/>
        <v/>
      </c>
      <c r="I13" s="118" t="str">
        <f t="shared" si="4"/>
        <v/>
      </c>
      <c r="J13" s="118"/>
      <c r="K13" s="118" t="str">
        <f t="shared" si="5"/>
        <v/>
      </c>
      <c r="L13" s="118"/>
      <c r="M13" s="3" t="str">
        <f t="shared" ca="1" si="6"/>
        <v/>
      </c>
      <c r="N13" s="15" t="str">
        <f t="shared" ca="1" si="0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1"/>
        <v/>
      </c>
      <c r="F14" s="117"/>
      <c r="G14" s="2" t="str">
        <f t="shared" ca="1" si="2"/>
        <v/>
      </c>
      <c r="H14" s="2" t="str">
        <f t="shared" ca="1" si="3"/>
        <v/>
      </c>
      <c r="I14" s="118" t="str">
        <f t="shared" si="4"/>
        <v/>
      </c>
      <c r="J14" s="118"/>
      <c r="K14" s="118" t="str">
        <f t="shared" si="5"/>
        <v/>
      </c>
      <c r="L14" s="118"/>
      <c r="M14" s="3" t="str">
        <f t="shared" ca="1" si="6"/>
        <v/>
      </c>
      <c r="N14" s="15" t="str">
        <f t="shared" ca="1" si="0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1"/>
        <v/>
      </c>
      <c r="F15" s="117"/>
      <c r="G15" s="2" t="str">
        <f t="shared" ca="1" si="2"/>
        <v/>
      </c>
      <c r="H15" s="2" t="str">
        <f t="shared" ca="1" si="3"/>
        <v/>
      </c>
      <c r="I15" s="118" t="str">
        <f t="shared" si="4"/>
        <v/>
      </c>
      <c r="J15" s="118"/>
      <c r="K15" s="118" t="str">
        <f t="shared" si="5"/>
        <v/>
      </c>
      <c r="L15" s="118"/>
      <c r="M15" s="3" t="str">
        <f t="shared" ca="1" si="6"/>
        <v/>
      </c>
      <c r="N15" s="15" t="str">
        <f t="shared" ca="1" si="0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1"/>
        <v/>
      </c>
      <c r="F16" s="117"/>
      <c r="G16" s="2" t="str">
        <f t="shared" ca="1" si="2"/>
        <v/>
      </c>
      <c r="H16" s="2" t="str">
        <f t="shared" ca="1" si="3"/>
        <v/>
      </c>
      <c r="I16" s="118" t="str">
        <f t="shared" si="4"/>
        <v/>
      </c>
      <c r="J16" s="118"/>
      <c r="K16" s="118" t="str">
        <f t="shared" si="5"/>
        <v/>
      </c>
      <c r="L16" s="118"/>
      <c r="M16" s="3" t="str">
        <f t="shared" ca="1" si="6"/>
        <v/>
      </c>
      <c r="N16" s="15" t="str">
        <f t="shared" ca="1" si="0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1"/>
        <v/>
      </c>
      <c r="F17" s="117"/>
      <c r="G17" s="2" t="str">
        <f t="shared" ca="1" si="2"/>
        <v/>
      </c>
      <c r="H17" s="2" t="str">
        <f t="shared" ca="1" si="3"/>
        <v/>
      </c>
      <c r="I17" s="118" t="str">
        <f t="shared" si="4"/>
        <v/>
      </c>
      <c r="J17" s="118"/>
      <c r="K17" s="118" t="str">
        <f t="shared" si="5"/>
        <v/>
      </c>
      <c r="L17" s="118"/>
      <c r="M17" s="3" t="str">
        <f t="shared" ca="1" si="6"/>
        <v/>
      </c>
      <c r="N17" s="15" t="str">
        <f t="shared" ca="1" si="0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1"/>
        <v/>
      </c>
      <c r="F18" s="117"/>
      <c r="G18" s="2" t="str">
        <f t="shared" ca="1" si="2"/>
        <v/>
      </c>
      <c r="H18" s="2" t="str">
        <f t="shared" ca="1" si="3"/>
        <v/>
      </c>
      <c r="I18" s="118" t="str">
        <f t="shared" si="4"/>
        <v/>
      </c>
      <c r="J18" s="118"/>
      <c r="K18" s="118" t="str">
        <f t="shared" si="5"/>
        <v/>
      </c>
      <c r="L18" s="118"/>
      <c r="M18" s="3" t="str">
        <f t="shared" ca="1" si="6"/>
        <v/>
      </c>
      <c r="N18" s="15" t="str">
        <f t="shared" ca="1" si="0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1"/>
        <v/>
      </c>
      <c r="F19" s="117"/>
      <c r="G19" s="2" t="str">
        <f t="shared" ca="1" si="2"/>
        <v/>
      </c>
      <c r="H19" s="2" t="str">
        <f t="shared" ca="1" si="3"/>
        <v/>
      </c>
      <c r="I19" s="118" t="str">
        <f t="shared" si="4"/>
        <v/>
      </c>
      <c r="J19" s="118"/>
      <c r="K19" s="118" t="str">
        <f t="shared" si="5"/>
        <v/>
      </c>
      <c r="L19" s="118"/>
      <c r="M19" s="3" t="str">
        <f t="shared" ca="1" si="6"/>
        <v/>
      </c>
      <c r="N19" s="15" t="str">
        <f t="shared" ca="1" si="0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1"/>
        <v/>
      </c>
      <c r="F20" s="117"/>
      <c r="G20" s="2" t="str">
        <f t="shared" ca="1" si="2"/>
        <v/>
      </c>
      <c r="H20" s="2" t="str">
        <f t="shared" ca="1" si="3"/>
        <v/>
      </c>
      <c r="I20" s="118" t="str">
        <f t="shared" si="4"/>
        <v/>
      </c>
      <c r="J20" s="118"/>
      <c r="K20" s="118" t="str">
        <f t="shared" si="5"/>
        <v/>
      </c>
      <c r="L20" s="118"/>
      <c r="M20" s="3" t="str">
        <f t="shared" ca="1" si="6"/>
        <v/>
      </c>
      <c r="N20" s="15" t="str">
        <f t="shared" ca="1" si="0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1"/>
        <v/>
      </c>
      <c r="F21" s="117"/>
      <c r="G21" s="2" t="str">
        <f t="shared" ca="1" si="2"/>
        <v/>
      </c>
      <c r="H21" s="2" t="str">
        <f t="shared" ca="1" si="3"/>
        <v/>
      </c>
      <c r="I21" s="118" t="str">
        <f t="shared" si="4"/>
        <v/>
      </c>
      <c r="J21" s="118"/>
      <c r="K21" s="118" t="str">
        <f t="shared" si="5"/>
        <v/>
      </c>
      <c r="L21" s="118"/>
      <c r="M21" s="3" t="str">
        <f t="shared" ca="1" si="6"/>
        <v/>
      </c>
      <c r="N21" s="15" t="str">
        <f t="shared" ca="1" si="0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1"/>
        <v/>
      </c>
      <c r="F22" s="117"/>
      <c r="G22" s="2" t="str">
        <f t="shared" ca="1" si="2"/>
        <v/>
      </c>
      <c r="H22" s="2" t="str">
        <f t="shared" ca="1" si="3"/>
        <v/>
      </c>
      <c r="I22" s="118" t="str">
        <f t="shared" si="4"/>
        <v/>
      </c>
      <c r="J22" s="118"/>
      <c r="K22" s="118" t="str">
        <f t="shared" si="5"/>
        <v/>
      </c>
      <c r="L22" s="118"/>
      <c r="M22" s="3" t="str">
        <f t="shared" ca="1" si="6"/>
        <v/>
      </c>
      <c r="N22" s="15" t="str">
        <f t="shared" ca="1" si="0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1"/>
        <v/>
      </c>
      <c r="F23" s="117"/>
      <c r="G23" s="2" t="str">
        <f t="shared" ca="1" si="2"/>
        <v/>
      </c>
      <c r="H23" s="2" t="str">
        <f t="shared" ca="1" si="3"/>
        <v/>
      </c>
      <c r="I23" s="118" t="str">
        <f t="shared" si="4"/>
        <v/>
      </c>
      <c r="J23" s="118"/>
      <c r="K23" s="118" t="str">
        <f t="shared" si="5"/>
        <v/>
      </c>
      <c r="L23" s="118"/>
      <c r="M23" s="3" t="str">
        <f t="shared" ca="1" si="6"/>
        <v/>
      </c>
      <c r="N23" s="15" t="str">
        <f t="shared" ca="1" si="0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1"/>
        <v/>
      </c>
      <c r="F24" s="117"/>
      <c r="G24" s="2" t="str">
        <f t="shared" ca="1" si="2"/>
        <v/>
      </c>
      <c r="H24" s="2" t="str">
        <f t="shared" ca="1" si="3"/>
        <v/>
      </c>
      <c r="I24" s="118" t="str">
        <f t="shared" si="4"/>
        <v/>
      </c>
      <c r="J24" s="118"/>
      <c r="K24" s="118" t="str">
        <f t="shared" si="5"/>
        <v/>
      </c>
      <c r="L24" s="118"/>
      <c r="M24" s="3" t="str">
        <f t="shared" ca="1" si="6"/>
        <v/>
      </c>
      <c r="N24" s="15" t="str">
        <f t="shared" ca="1" si="0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1"/>
        <v/>
      </c>
      <c r="F25" s="117"/>
      <c r="G25" s="2" t="str">
        <f t="shared" ca="1" si="2"/>
        <v/>
      </c>
      <c r="H25" s="2" t="str">
        <f t="shared" ca="1" si="3"/>
        <v/>
      </c>
      <c r="I25" s="118" t="str">
        <f t="shared" si="4"/>
        <v/>
      </c>
      <c r="J25" s="118"/>
      <c r="K25" s="118" t="str">
        <f t="shared" si="5"/>
        <v/>
      </c>
      <c r="L25" s="118"/>
      <c r="M25" s="3" t="str">
        <f t="shared" ca="1" si="6"/>
        <v/>
      </c>
      <c r="N25" s="15" t="str">
        <f t="shared" ca="1" si="0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1"/>
        <v/>
      </c>
      <c r="F26" s="117"/>
      <c r="G26" s="2" t="str">
        <f t="shared" ca="1" si="2"/>
        <v/>
      </c>
      <c r="H26" s="2" t="str">
        <f t="shared" ca="1" si="3"/>
        <v/>
      </c>
      <c r="I26" s="118" t="str">
        <f t="shared" si="4"/>
        <v/>
      </c>
      <c r="J26" s="118"/>
      <c r="K26" s="118" t="str">
        <f t="shared" si="5"/>
        <v/>
      </c>
      <c r="L26" s="118"/>
      <c r="M26" s="3" t="str">
        <f t="shared" ca="1" si="6"/>
        <v/>
      </c>
      <c r="N26" s="15" t="str">
        <f t="shared" ca="1" si="0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1"/>
        <v/>
      </c>
      <c r="F27" s="117"/>
      <c r="G27" s="2" t="str">
        <f t="shared" ca="1" si="2"/>
        <v/>
      </c>
      <c r="H27" s="2" t="str">
        <f t="shared" ca="1" si="3"/>
        <v/>
      </c>
      <c r="I27" s="118" t="str">
        <f t="shared" si="4"/>
        <v/>
      </c>
      <c r="J27" s="118"/>
      <c r="K27" s="118" t="str">
        <f t="shared" si="5"/>
        <v/>
      </c>
      <c r="L27" s="118"/>
      <c r="M27" s="3" t="str">
        <f t="shared" ca="1" si="6"/>
        <v/>
      </c>
      <c r="N27" s="15" t="str">
        <f t="shared" ca="1" si="0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1"/>
        <v/>
      </c>
      <c r="F28" s="117"/>
      <c r="G28" s="2" t="str">
        <f t="shared" ca="1" si="2"/>
        <v/>
      </c>
      <c r="H28" s="2" t="str">
        <f t="shared" ca="1" si="3"/>
        <v/>
      </c>
      <c r="I28" s="118" t="str">
        <f t="shared" si="4"/>
        <v/>
      </c>
      <c r="J28" s="118"/>
      <c r="K28" s="118" t="str">
        <f t="shared" si="5"/>
        <v/>
      </c>
      <c r="L28" s="118"/>
      <c r="M28" s="3" t="str">
        <f t="shared" ca="1" si="6"/>
        <v/>
      </c>
      <c r="N28" s="15" t="str">
        <f t="shared" ca="1" si="0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1"/>
        <v/>
      </c>
      <c r="F29" s="117"/>
      <c r="G29" s="2" t="str">
        <f t="shared" ca="1" si="2"/>
        <v/>
      </c>
      <c r="H29" s="2" t="str">
        <f t="shared" ca="1" si="3"/>
        <v/>
      </c>
      <c r="I29" s="118" t="str">
        <f t="shared" si="4"/>
        <v/>
      </c>
      <c r="J29" s="118"/>
      <c r="K29" s="118" t="str">
        <f t="shared" si="5"/>
        <v/>
      </c>
      <c r="L29" s="118"/>
      <c r="M29" s="3" t="str">
        <f t="shared" ca="1" si="6"/>
        <v/>
      </c>
      <c r="N29" s="15" t="str">
        <f t="shared" ca="1" si="0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1"/>
        <v/>
      </c>
      <c r="F30" s="117"/>
      <c r="G30" s="2" t="str">
        <f t="shared" ca="1" si="2"/>
        <v/>
      </c>
      <c r="H30" s="2" t="str">
        <f t="shared" ca="1" si="3"/>
        <v/>
      </c>
      <c r="I30" s="118" t="str">
        <f t="shared" si="4"/>
        <v/>
      </c>
      <c r="J30" s="118"/>
      <c r="K30" s="118" t="str">
        <f t="shared" si="5"/>
        <v/>
      </c>
      <c r="L30" s="118"/>
      <c r="M30" s="3" t="str">
        <f t="shared" ca="1" si="6"/>
        <v/>
      </c>
      <c r="N30" s="15" t="str">
        <f t="shared" ca="1" si="0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1"/>
        <v/>
      </c>
      <c r="F31" s="117"/>
      <c r="G31" s="2" t="str">
        <f t="shared" ca="1" si="2"/>
        <v/>
      </c>
      <c r="H31" s="2" t="str">
        <f t="shared" ca="1" si="3"/>
        <v/>
      </c>
      <c r="I31" s="118" t="str">
        <f t="shared" si="4"/>
        <v/>
      </c>
      <c r="J31" s="118"/>
      <c r="K31" s="118" t="str">
        <f t="shared" si="5"/>
        <v/>
      </c>
      <c r="L31" s="118"/>
      <c r="M31" s="3" t="str">
        <f t="shared" ca="1" si="6"/>
        <v/>
      </c>
      <c r="N31" s="15" t="str">
        <f t="shared" ca="1" si="0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1"/>
        <v/>
      </c>
      <c r="F32" s="117"/>
      <c r="G32" s="2" t="str">
        <f t="shared" ca="1" si="2"/>
        <v/>
      </c>
      <c r="H32" s="2" t="str">
        <f t="shared" ca="1" si="3"/>
        <v/>
      </c>
      <c r="I32" s="118" t="str">
        <f t="shared" si="4"/>
        <v/>
      </c>
      <c r="J32" s="118"/>
      <c r="K32" s="118" t="str">
        <f t="shared" si="5"/>
        <v/>
      </c>
      <c r="L32" s="118"/>
      <c r="M32" s="3" t="str">
        <f t="shared" ca="1" si="6"/>
        <v/>
      </c>
      <c r="N32" s="15" t="str">
        <f t="shared" ca="1" si="0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1"/>
        <v/>
      </c>
      <c r="F33" s="117"/>
      <c r="G33" s="2" t="str">
        <f t="shared" ca="1" si="2"/>
        <v/>
      </c>
      <c r="H33" s="2" t="str">
        <f t="shared" ca="1" si="3"/>
        <v/>
      </c>
      <c r="I33" s="118" t="str">
        <f t="shared" si="4"/>
        <v/>
      </c>
      <c r="J33" s="118"/>
      <c r="K33" s="118" t="str">
        <f t="shared" si="5"/>
        <v/>
      </c>
      <c r="L33" s="118"/>
      <c r="M33" s="3" t="str">
        <f t="shared" ca="1" si="6"/>
        <v/>
      </c>
      <c r="N33" s="15" t="str">
        <f t="shared" ca="1" si="0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1"/>
        <v/>
      </c>
      <c r="F34" s="117"/>
      <c r="G34" s="2" t="str">
        <f t="shared" ca="1" si="2"/>
        <v/>
      </c>
      <c r="H34" s="2" t="str">
        <f t="shared" ca="1" si="3"/>
        <v/>
      </c>
      <c r="I34" s="118" t="str">
        <f t="shared" si="4"/>
        <v/>
      </c>
      <c r="J34" s="118"/>
      <c r="K34" s="118" t="str">
        <f t="shared" si="5"/>
        <v/>
      </c>
      <c r="L34" s="118"/>
      <c r="M34" s="3" t="str">
        <f t="shared" ca="1" si="6"/>
        <v/>
      </c>
      <c r="N34" s="15" t="str">
        <f t="shared" ca="1" si="0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1"/>
        <v/>
      </c>
      <c r="F35" s="117"/>
      <c r="G35" s="2" t="str">
        <f t="shared" ca="1" si="2"/>
        <v/>
      </c>
      <c r="H35" s="2" t="str">
        <f t="shared" ca="1" si="3"/>
        <v/>
      </c>
      <c r="I35" s="118" t="str">
        <f t="shared" si="4"/>
        <v/>
      </c>
      <c r="J35" s="118"/>
      <c r="K35" s="118" t="str">
        <f t="shared" si="5"/>
        <v/>
      </c>
      <c r="L35" s="118"/>
      <c r="M35" s="3" t="str">
        <f t="shared" ca="1" si="6"/>
        <v/>
      </c>
      <c r="N35" s="15" t="str">
        <f t="shared" ca="1" si="0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1"/>
        <v/>
      </c>
      <c r="F36" s="117"/>
      <c r="G36" s="2" t="str">
        <f t="shared" ca="1" si="2"/>
        <v/>
      </c>
      <c r="H36" s="2" t="str">
        <f t="shared" ca="1" si="3"/>
        <v/>
      </c>
      <c r="I36" s="118" t="str">
        <f t="shared" si="4"/>
        <v/>
      </c>
      <c r="J36" s="118"/>
      <c r="K36" s="118" t="str">
        <f t="shared" si="5"/>
        <v/>
      </c>
      <c r="L36" s="118"/>
      <c r="M36" s="3" t="str">
        <f t="shared" ca="1" si="6"/>
        <v/>
      </c>
      <c r="N36" s="15" t="str">
        <f t="shared" ca="1" si="0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1"/>
        <v/>
      </c>
      <c r="F37" s="117"/>
      <c r="G37" s="2" t="str">
        <f t="shared" ca="1" si="2"/>
        <v/>
      </c>
      <c r="H37" s="2" t="str">
        <f t="shared" ca="1" si="3"/>
        <v/>
      </c>
      <c r="I37" s="118" t="str">
        <f t="shared" si="4"/>
        <v/>
      </c>
      <c r="J37" s="118"/>
      <c r="K37" s="118" t="str">
        <f t="shared" si="5"/>
        <v/>
      </c>
      <c r="L37" s="118"/>
      <c r="M37" s="3" t="str">
        <f t="shared" ca="1" si="6"/>
        <v/>
      </c>
      <c r="N37" s="15" t="str">
        <f t="shared" ca="1" si="0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0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afEkDhNTAZGaJ/HnEF5VM4SD0S+Q5Mqw/C7XvIK19Zf30p3pdyW317VsQl4bdhdZOkv9HWeQg+ZMveBqzulTKA==" saltValue="i9fLlr+1yWhS85QqpCfsxQ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95" priority="1">
      <formula>LEN(TRIM(D45))=0</formula>
    </cfRule>
  </conditionalFormatting>
  <conditionalFormatting sqref="D49:O108">
    <cfRule type="containsBlanks" dxfId="9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'【STEP3】C-1'!A56</f>
        <v>48</v>
      </c>
      <c r="B5" s="101" t="s">
        <v>13</v>
      </c>
      <c r="C5" s="108"/>
      <c r="D5" s="109" t="str">
        <f>IF('【STEP3】C-1'!B56="","",'【STEP3】C-1'!B56)</f>
        <v/>
      </c>
      <c r="E5" s="110"/>
      <c r="F5" s="50" t="s">
        <v>14</v>
      </c>
      <c r="G5" s="111" t="str">
        <f>IF('【STEP3】C-1'!D56="","",'【STEP3】C-1'!D56)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IF('【STEP3】C-1'!F56="","",'【STEP3】C-1'!F56)</f>
        <v/>
      </c>
      <c r="E6" s="114"/>
      <c r="F6" s="53" t="s">
        <v>16</v>
      </c>
      <c r="G6" s="101" t="str">
        <f>IF('【STEP3】C-1'!G56="","",'【STEP3】C-1'!G56)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RerDC4g+A5JwnUqRxBbCu54ZuNkef5DKvqoF7MVYQjJSuYeSPV5HPgE18nbUcr80zrsZOiFBt19VVgyspCBIbQ==" saltValue="zFYPmloCWvL3K65FkTWOX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5" priority="1">
      <formula>LEN(TRIM(D45))=0</formula>
    </cfRule>
  </conditionalFormatting>
  <conditionalFormatting sqref="D49:O108">
    <cfRule type="containsBlanks" dxfId="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'【STEP3】C-1'!A57</f>
        <v>49</v>
      </c>
      <c r="B5" s="101" t="s">
        <v>13</v>
      </c>
      <c r="C5" s="108"/>
      <c r="D5" s="109" t="str">
        <f>IF('【STEP3】C-1'!B57="","",'【STEP3】C-1'!B57)</f>
        <v/>
      </c>
      <c r="E5" s="110"/>
      <c r="F5" s="50" t="s">
        <v>14</v>
      </c>
      <c r="G5" s="111" t="str">
        <f>IF('【STEP3】C-1'!D57="","",'【STEP3】C-1'!D57)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IF('【STEP3】C-1'!F57="","",'【STEP3】C-1'!F57)</f>
        <v/>
      </c>
      <c r="E6" s="114"/>
      <c r="F6" s="53" t="s">
        <v>16</v>
      </c>
      <c r="G6" s="101" t="str">
        <f>IF('【STEP3】C-1'!G57="","",'【STEP3】C-1'!G57)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LexJt+a/u7cUDfRQqp2jj1MGPYQSaWdoAWG6orifrA83xz+TT4qGBcKloEdnDHtsepa6f1gewnl4ObD81d9HBw==" saltValue="wtM35VUi0yNieomatShc8Q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3" priority="1">
      <formula>LEN(TRIM(D45))=0</formula>
    </cfRule>
  </conditionalFormatting>
  <conditionalFormatting sqref="D49:O108">
    <cfRule type="containsBlanks" dxfId="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W108"/>
  <sheetViews>
    <sheetView showGridLines="0" view="pageBreakPreview" topLeftCell="A25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№50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'【STEP3】C-1'!A58</f>
        <v>50</v>
      </c>
      <c r="B5" s="101" t="s">
        <v>13</v>
      </c>
      <c r="C5" s="108"/>
      <c r="D5" s="109" t="str">
        <f>IF('【STEP3】C-1'!B58="","",'【STEP3】C-1'!B58)</f>
        <v/>
      </c>
      <c r="E5" s="110"/>
      <c r="F5" s="50" t="s">
        <v>14</v>
      </c>
      <c r="G5" s="111" t="str">
        <f>IF('【STEP3】C-1'!D58="","",'【STEP3】C-1'!D58)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IF('【STEP3】C-1'!F58="","",'【STEP3】C-1'!F58)</f>
        <v/>
      </c>
      <c r="E6" s="114"/>
      <c r="F6" s="53" t="s">
        <v>16</v>
      </c>
      <c r="G6" s="101" t="str">
        <f>IF('【STEP3】C-1'!G58="","",'【STEP3】C-1'!G58)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iCdEAO3racRfOS0N37+GgE3W3d22T0ZDyp2ZgNNwWJAJn9Pdj86dpfQXDEqAVFYYnzrnNrNh+RtEVBeB2vM4tg==" saltValue="DXLotn9Gxizuosv/hbjGdg==" spinCount="100000" sheet="1" objects="1" scenarios="1"/>
  <mergeCells count="227"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1" priority="1">
      <formula>LEN(TRIM(D45))=0</formula>
    </cfRule>
  </conditionalFormatting>
  <conditionalFormatting sqref="D49:O108">
    <cfRule type="containsBlanks" dxfId="0" priority="3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'【STEP3】C-1'!A12</f>
        <v>4</v>
      </c>
      <c r="B5" s="101" t="s">
        <v>13</v>
      </c>
      <c r="C5" s="108"/>
      <c r="D5" s="109" t="str">
        <f>IF('【STEP3】C-1'!B12="","",'【STEP3】C-1'!B12)</f>
        <v/>
      </c>
      <c r="E5" s="110"/>
      <c r="F5" s="50" t="s">
        <v>14</v>
      </c>
      <c r="G5" s="111" t="str">
        <f>IF('【STEP3】C-1'!D12="","",'【STEP3】C-1'!D12)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IF('【STEP3】C-1'!F12="","",'【STEP3】C-1'!F12)</f>
        <v/>
      </c>
      <c r="E6" s="114"/>
      <c r="F6" s="53" t="s">
        <v>16</v>
      </c>
      <c r="G6" s="101" t="str">
        <f>IF('【STEP3】C-1'!G12="","",'【STEP3】C-1'!G12)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UIWy5rF6pqPkjLXQb8LWEma8AW6WJBvl6TyqSdTKJoA6qtZ6qwvvLKVadYntKRs19ITPejU+DMKTYnhqIVn88w==" saltValue="dIbPEZH+MaqkT3O4KVjj4A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93" priority="1">
      <formula>LEN(TRIM(D45))=0</formula>
    </cfRule>
  </conditionalFormatting>
  <conditionalFormatting sqref="D49:O108">
    <cfRule type="containsBlanks" dxfId="9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'【STEP3】C-1'!A13</f>
        <v>5</v>
      </c>
      <c r="B5" s="101" t="s">
        <v>13</v>
      </c>
      <c r="C5" s="108"/>
      <c r="D5" s="109" t="str">
        <f>IF('【STEP3】C-1'!B13="","",'【STEP3】C-1'!B13)</f>
        <v/>
      </c>
      <c r="E5" s="110"/>
      <c r="F5" s="50" t="s">
        <v>14</v>
      </c>
      <c r="G5" s="111" t="str">
        <f>IF('【STEP3】C-1'!D13="","",'【STEP3】C-1'!D13)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IF('【STEP3】C-1'!F13="","",'【STEP3】C-1'!F13)</f>
        <v/>
      </c>
      <c r="E6" s="114"/>
      <c r="F6" s="53" t="s">
        <v>16</v>
      </c>
      <c r="G6" s="101" t="str">
        <f>IF('【STEP3】C-1'!G13="","",'【STEP3】C-1'!G13)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6fttS6U5MiDZ/mmzqY2uzAFbRRXufEZai4/Yv6C2Ykrh08EUpLFDL54L8gJXOntA+R5N3hx/eE+8VuUSlUnilQ==" saltValue="qu+OHIeTUrnXqzhbk9w2Dw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91" priority="1">
      <formula>LEN(TRIM(D45))=0</formula>
    </cfRule>
  </conditionalFormatting>
  <conditionalFormatting sqref="D49:O108">
    <cfRule type="containsBlanks" dxfId="9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'【STEP3】C-1'!A14</f>
        <v>6</v>
      </c>
      <c r="B5" s="101" t="s">
        <v>13</v>
      </c>
      <c r="C5" s="108"/>
      <c r="D5" s="109" t="str">
        <f>IF('【STEP3】C-1'!B14="","",'【STEP3】C-1'!B14)</f>
        <v/>
      </c>
      <c r="E5" s="110"/>
      <c r="F5" s="50" t="s">
        <v>14</v>
      </c>
      <c r="G5" s="111" t="str">
        <f>IF('【STEP3】C-1'!D14="","",'【STEP3】C-1'!D14)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IF('【STEP3】C-1'!F14="","",'【STEP3】C-1'!F14)</f>
        <v/>
      </c>
      <c r="E6" s="114"/>
      <c r="F6" s="53" t="s">
        <v>16</v>
      </c>
      <c r="G6" s="101" t="str">
        <f>IF('【STEP3】C-1'!G14="","",'【STEP3】C-1'!G14)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cwj73EKvNvZsnPLf/XSGiaINTFWQ5WfyK2i9drK/9vYyXQHcid2+F8LK4pzoVX+94xHcB4TGt2x5QILbFW7ziA==" saltValue="5DBHvK2qdqV72bOLTpbQ4w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89" priority="1">
      <formula>LEN(TRIM(D45))=0</formula>
    </cfRule>
  </conditionalFormatting>
  <conditionalFormatting sqref="D49:O108">
    <cfRule type="containsBlanks" dxfId="8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06">
        <f>'【STEP3】C-1'!A15</f>
        <v>7</v>
      </c>
      <c r="B5" s="101" t="s">
        <v>13</v>
      </c>
      <c r="C5" s="108"/>
      <c r="D5" s="109" t="str">
        <f>IF('【STEP3】C-1'!B15="","",'【STEP3】C-1'!B15)</f>
        <v/>
      </c>
      <c r="E5" s="110"/>
      <c r="F5" s="50" t="s">
        <v>14</v>
      </c>
      <c r="G5" s="111" t="str">
        <f>IF('【STEP3】C-1'!D15="","",'【STEP3】C-1'!D15)</f>
        <v/>
      </c>
      <c r="H5" s="112"/>
      <c r="I5" s="51"/>
      <c r="J5" s="52"/>
      <c r="K5" s="52"/>
      <c r="L5" s="52"/>
    </row>
    <row r="6" spans="1:16" s="40" customFormat="1" ht="20.100000000000001" customHeight="1" x14ac:dyDescent="0.4">
      <c r="A6" s="107"/>
      <c r="B6" s="101" t="s">
        <v>15</v>
      </c>
      <c r="C6" s="108"/>
      <c r="D6" s="113" t="str">
        <f>IF('【STEP3】C-1'!F15="","",'【STEP3】C-1'!F15)</f>
        <v/>
      </c>
      <c r="E6" s="114"/>
      <c r="F6" s="53" t="s">
        <v>16</v>
      </c>
      <c r="G6" s="101" t="str">
        <f>IF('【STEP3】C-1'!G15="","",'【STEP3】C-1'!G15)</f>
        <v/>
      </c>
      <c r="H6" s="102"/>
      <c r="I6" s="54"/>
      <c r="J6" s="52"/>
      <c r="K6" s="75" t="s">
        <v>12</v>
      </c>
      <c r="L6" s="127" t="str">
        <f>IF('【STEP3】C-1'!O7="","",'【STEP3】C-1'!O7)</f>
        <v/>
      </c>
      <c r="M6" s="125"/>
      <c r="N6" s="125" t="str">
        <f>IF(L6="","",DATE(YEAR($L$6),MONTH($L$6)+11,DAY($L$6)))</f>
        <v/>
      </c>
      <c r="O6" s="126"/>
    </row>
    <row r="7" spans="1:16" ht="69.95" customHeight="1" x14ac:dyDescent="0.4">
      <c r="A7" s="56" t="s">
        <v>23</v>
      </c>
      <c r="B7" s="119" t="s">
        <v>17</v>
      </c>
      <c r="C7" s="120"/>
      <c r="D7" s="121"/>
      <c r="E7" s="122" t="s">
        <v>7</v>
      </c>
      <c r="F7" s="123"/>
      <c r="G7" s="56" t="s">
        <v>3</v>
      </c>
      <c r="H7" s="33" t="s">
        <v>4</v>
      </c>
      <c r="I7" s="124" t="s">
        <v>8</v>
      </c>
      <c r="J7" s="124"/>
      <c r="K7" s="91" t="s">
        <v>81</v>
      </c>
      <c r="L7" s="91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9" t="str">
        <f>IF($D$5="","",IF('【STEP3】C-1'!B66="","",'【STEP3】C-1'!B66))</f>
        <v/>
      </c>
      <c r="C8" s="115"/>
      <c r="D8" s="110"/>
      <c r="E8" s="116" t="str">
        <f>IF($B8="","","ー")</f>
        <v/>
      </c>
      <c r="F8" s="117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8" t="str">
        <f>IF($B8="","","ー")</f>
        <v/>
      </c>
      <c r="J8" s="118"/>
      <c r="K8" s="118" t="str">
        <f>IF($B8="","","ー")</f>
        <v/>
      </c>
      <c r="L8" s="118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9" t="str">
        <f>IF($D$5="","",IF('【STEP3】C-1'!B67="","",'【STEP3】C-1'!B67))</f>
        <v/>
      </c>
      <c r="C9" s="115"/>
      <c r="D9" s="110"/>
      <c r="E9" s="116" t="str">
        <f t="shared" ref="E9:E37" si="2">IF($B9="","","ー")</f>
        <v/>
      </c>
      <c r="F9" s="117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8" t="str">
        <f t="shared" ref="I9:I37" si="5">IF($B9="","","ー")</f>
        <v/>
      </c>
      <c r="J9" s="118"/>
      <c r="K9" s="118" t="str">
        <f t="shared" ref="K9:K37" si="6">IF($B9="","","ー")</f>
        <v/>
      </c>
      <c r="L9" s="118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9" t="str">
        <f>IF($D$5="","",IF('【STEP3】C-1'!B68="","",'【STEP3】C-1'!B68))</f>
        <v/>
      </c>
      <c r="C10" s="115"/>
      <c r="D10" s="110"/>
      <c r="E10" s="116" t="str">
        <f t="shared" si="2"/>
        <v/>
      </c>
      <c r="F10" s="117"/>
      <c r="G10" s="2" t="str">
        <f t="shared" ca="1" si="3"/>
        <v/>
      </c>
      <c r="H10" s="2" t="str">
        <f t="shared" ca="1" si="4"/>
        <v/>
      </c>
      <c r="I10" s="118" t="str">
        <f t="shared" si="5"/>
        <v/>
      </c>
      <c r="J10" s="118"/>
      <c r="K10" s="118" t="str">
        <f t="shared" si="6"/>
        <v/>
      </c>
      <c r="L10" s="118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9" t="str">
        <f>IF($D$5="","",IF('【STEP3】C-1'!B69="","",'【STEP3】C-1'!B69))</f>
        <v/>
      </c>
      <c r="C11" s="115"/>
      <c r="D11" s="110"/>
      <c r="E11" s="116" t="str">
        <f t="shared" si="2"/>
        <v/>
      </c>
      <c r="F11" s="117"/>
      <c r="G11" s="2" t="str">
        <f t="shared" ca="1" si="3"/>
        <v/>
      </c>
      <c r="H11" s="2" t="str">
        <f t="shared" ca="1" si="4"/>
        <v/>
      </c>
      <c r="I11" s="118" t="str">
        <f t="shared" si="5"/>
        <v/>
      </c>
      <c r="J11" s="118"/>
      <c r="K11" s="118" t="str">
        <f t="shared" si="6"/>
        <v/>
      </c>
      <c r="L11" s="118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9" t="str">
        <f>IF($D$5="","",IF('【STEP3】C-1'!B70="","",'【STEP3】C-1'!B70))</f>
        <v/>
      </c>
      <c r="C12" s="115"/>
      <c r="D12" s="110"/>
      <c r="E12" s="116" t="str">
        <f t="shared" si="2"/>
        <v/>
      </c>
      <c r="F12" s="117"/>
      <c r="G12" s="2" t="str">
        <f t="shared" ca="1" si="3"/>
        <v/>
      </c>
      <c r="H12" s="2" t="str">
        <f t="shared" ca="1" si="4"/>
        <v/>
      </c>
      <c r="I12" s="118" t="str">
        <f t="shared" si="5"/>
        <v/>
      </c>
      <c r="J12" s="118"/>
      <c r="K12" s="118" t="str">
        <f t="shared" si="6"/>
        <v/>
      </c>
      <c r="L12" s="118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9" t="str">
        <f>IF($D$5="","",IF('【STEP3】C-1'!B71="","",'【STEP3】C-1'!B71))</f>
        <v/>
      </c>
      <c r="C13" s="115"/>
      <c r="D13" s="110"/>
      <c r="E13" s="116" t="str">
        <f t="shared" si="2"/>
        <v/>
      </c>
      <c r="F13" s="117"/>
      <c r="G13" s="2" t="str">
        <f t="shared" ca="1" si="3"/>
        <v/>
      </c>
      <c r="H13" s="2" t="str">
        <f t="shared" ca="1" si="4"/>
        <v/>
      </c>
      <c r="I13" s="118" t="str">
        <f t="shared" si="5"/>
        <v/>
      </c>
      <c r="J13" s="118"/>
      <c r="K13" s="118" t="str">
        <f t="shared" si="6"/>
        <v/>
      </c>
      <c r="L13" s="118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9" t="str">
        <f>IF($D$5="","",IF('【STEP3】C-1'!B72="","",'【STEP3】C-1'!B72))</f>
        <v/>
      </c>
      <c r="C14" s="115"/>
      <c r="D14" s="110"/>
      <c r="E14" s="116" t="str">
        <f t="shared" si="2"/>
        <v/>
      </c>
      <c r="F14" s="117"/>
      <c r="G14" s="2" t="str">
        <f t="shared" ca="1" si="3"/>
        <v/>
      </c>
      <c r="H14" s="2" t="str">
        <f t="shared" ca="1" si="4"/>
        <v/>
      </c>
      <c r="I14" s="118" t="str">
        <f t="shared" si="5"/>
        <v/>
      </c>
      <c r="J14" s="118"/>
      <c r="K14" s="118" t="str">
        <f t="shared" si="6"/>
        <v/>
      </c>
      <c r="L14" s="118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9" t="str">
        <f>IF($D$5="","",IF('【STEP3】C-1'!B73="","",'【STEP3】C-1'!B73))</f>
        <v/>
      </c>
      <c r="C15" s="115"/>
      <c r="D15" s="110"/>
      <c r="E15" s="116" t="str">
        <f t="shared" si="2"/>
        <v/>
      </c>
      <c r="F15" s="117"/>
      <c r="G15" s="2" t="str">
        <f t="shared" ca="1" si="3"/>
        <v/>
      </c>
      <c r="H15" s="2" t="str">
        <f t="shared" ca="1" si="4"/>
        <v/>
      </c>
      <c r="I15" s="118" t="str">
        <f t="shared" si="5"/>
        <v/>
      </c>
      <c r="J15" s="118"/>
      <c r="K15" s="118" t="str">
        <f t="shared" si="6"/>
        <v/>
      </c>
      <c r="L15" s="118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9" t="str">
        <f>IF($D$5="","",IF('【STEP3】C-1'!B74="","",'【STEP3】C-1'!B74))</f>
        <v/>
      </c>
      <c r="C16" s="115"/>
      <c r="D16" s="110"/>
      <c r="E16" s="116" t="str">
        <f t="shared" si="2"/>
        <v/>
      </c>
      <c r="F16" s="117"/>
      <c r="G16" s="2" t="str">
        <f t="shared" ca="1" si="3"/>
        <v/>
      </c>
      <c r="H16" s="2" t="str">
        <f t="shared" ca="1" si="4"/>
        <v/>
      </c>
      <c r="I16" s="118" t="str">
        <f t="shared" si="5"/>
        <v/>
      </c>
      <c r="J16" s="118"/>
      <c r="K16" s="118" t="str">
        <f t="shared" si="6"/>
        <v/>
      </c>
      <c r="L16" s="118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9" t="str">
        <f>IF($D$5="","",IF('【STEP3】C-1'!B75="","",'【STEP3】C-1'!B75))</f>
        <v/>
      </c>
      <c r="C17" s="115"/>
      <c r="D17" s="110"/>
      <c r="E17" s="116" t="str">
        <f t="shared" si="2"/>
        <v/>
      </c>
      <c r="F17" s="117"/>
      <c r="G17" s="2" t="str">
        <f t="shared" ca="1" si="3"/>
        <v/>
      </c>
      <c r="H17" s="2" t="str">
        <f t="shared" ca="1" si="4"/>
        <v/>
      </c>
      <c r="I17" s="118" t="str">
        <f t="shared" si="5"/>
        <v/>
      </c>
      <c r="J17" s="118"/>
      <c r="K17" s="118" t="str">
        <f t="shared" si="6"/>
        <v/>
      </c>
      <c r="L17" s="118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9" t="str">
        <f>IF($D$5="","",IF('【STEP3】C-1'!B76="","",'【STEP3】C-1'!B76))</f>
        <v/>
      </c>
      <c r="C18" s="115"/>
      <c r="D18" s="110"/>
      <c r="E18" s="116" t="str">
        <f t="shared" si="2"/>
        <v/>
      </c>
      <c r="F18" s="117"/>
      <c r="G18" s="2" t="str">
        <f t="shared" ca="1" si="3"/>
        <v/>
      </c>
      <c r="H18" s="2" t="str">
        <f t="shared" ca="1" si="4"/>
        <v/>
      </c>
      <c r="I18" s="118" t="str">
        <f t="shared" si="5"/>
        <v/>
      </c>
      <c r="J18" s="118"/>
      <c r="K18" s="118" t="str">
        <f t="shared" si="6"/>
        <v/>
      </c>
      <c r="L18" s="118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9" t="str">
        <f>IF($D$5="","",IF('【STEP3】C-1'!B77="","",'【STEP3】C-1'!B77))</f>
        <v/>
      </c>
      <c r="C19" s="115"/>
      <c r="D19" s="110"/>
      <c r="E19" s="116" t="str">
        <f t="shared" si="2"/>
        <v/>
      </c>
      <c r="F19" s="117"/>
      <c r="G19" s="2" t="str">
        <f t="shared" ca="1" si="3"/>
        <v/>
      </c>
      <c r="H19" s="2" t="str">
        <f t="shared" ca="1" si="4"/>
        <v/>
      </c>
      <c r="I19" s="118" t="str">
        <f t="shared" si="5"/>
        <v/>
      </c>
      <c r="J19" s="118"/>
      <c r="K19" s="118" t="str">
        <f t="shared" si="6"/>
        <v/>
      </c>
      <c r="L19" s="118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9" t="str">
        <f>IF($D$5="","",IF('【STEP3】C-1'!B78="","",'【STEP3】C-1'!B78))</f>
        <v/>
      </c>
      <c r="C20" s="115"/>
      <c r="D20" s="110"/>
      <c r="E20" s="116" t="str">
        <f t="shared" si="2"/>
        <v/>
      </c>
      <c r="F20" s="117"/>
      <c r="G20" s="2" t="str">
        <f t="shared" ca="1" si="3"/>
        <v/>
      </c>
      <c r="H20" s="2" t="str">
        <f t="shared" ca="1" si="4"/>
        <v/>
      </c>
      <c r="I20" s="118" t="str">
        <f t="shared" si="5"/>
        <v/>
      </c>
      <c r="J20" s="118"/>
      <c r="K20" s="118" t="str">
        <f t="shared" si="6"/>
        <v/>
      </c>
      <c r="L20" s="118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9" t="str">
        <f>IF($D$5="","",IF('【STEP3】C-1'!B79="","",'【STEP3】C-1'!B79))</f>
        <v/>
      </c>
      <c r="C21" s="115"/>
      <c r="D21" s="110"/>
      <c r="E21" s="116" t="str">
        <f t="shared" si="2"/>
        <v/>
      </c>
      <c r="F21" s="117"/>
      <c r="G21" s="2" t="str">
        <f t="shared" ca="1" si="3"/>
        <v/>
      </c>
      <c r="H21" s="2" t="str">
        <f t="shared" ca="1" si="4"/>
        <v/>
      </c>
      <c r="I21" s="118" t="str">
        <f t="shared" si="5"/>
        <v/>
      </c>
      <c r="J21" s="118"/>
      <c r="K21" s="118" t="str">
        <f t="shared" si="6"/>
        <v/>
      </c>
      <c r="L21" s="118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9" t="str">
        <f>IF($D$5="","",IF('【STEP3】C-1'!B80="","",'【STEP3】C-1'!B80))</f>
        <v/>
      </c>
      <c r="C22" s="115"/>
      <c r="D22" s="110"/>
      <c r="E22" s="116" t="str">
        <f t="shared" si="2"/>
        <v/>
      </c>
      <c r="F22" s="117"/>
      <c r="G22" s="2" t="str">
        <f t="shared" ca="1" si="3"/>
        <v/>
      </c>
      <c r="H22" s="2" t="str">
        <f t="shared" ca="1" si="4"/>
        <v/>
      </c>
      <c r="I22" s="118" t="str">
        <f t="shared" si="5"/>
        <v/>
      </c>
      <c r="J22" s="118"/>
      <c r="K22" s="118" t="str">
        <f t="shared" si="6"/>
        <v/>
      </c>
      <c r="L22" s="118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9" t="str">
        <f>IF($D$5="","",IF('【STEP3】C-1'!B81="","",'【STEP3】C-1'!B81))</f>
        <v/>
      </c>
      <c r="C23" s="115"/>
      <c r="D23" s="110"/>
      <c r="E23" s="116" t="str">
        <f t="shared" si="2"/>
        <v/>
      </c>
      <c r="F23" s="117"/>
      <c r="G23" s="2" t="str">
        <f t="shared" ca="1" si="3"/>
        <v/>
      </c>
      <c r="H23" s="2" t="str">
        <f t="shared" ca="1" si="4"/>
        <v/>
      </c>
      <c r="I23" s="118" t="str">
        <f t="shared" si="5"/>
        <v/>
      </c>
      <c r="J23" s="118"/>
      <c r="K23" s="118" t="str">
        <f t="shared" si="6"/>
        <v/>
      </c>
      <c r="L23" s="118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9" t="str">
        <f>IF($D$5="","",IF('【STEP3】C-1'!B82="","",'【STEP3】C-1'!B82))</f>
        <v/>
      </c>
      <c r="C24" s="115"/>
      <c r="D24" s="110"/>
      <c r="E24" s="116" t="str">
        <f t="shared" si="2"/>
        <v/>
      </c>
      <c r="F24" s="117"/>
      <c r="G24" s="2" t="str">
        <f t="shared" ca="1" si="3"/>
        <v/>
      </c>
      <c r="H24" s="2" t="str">
        <f t="shared" ca="1" si="4"/>
        <v/>
      </c>
      <c r="I24" s="118" t="str">
        <f t="shared" si="5"/>
        <v/>
      </c>
      <c r="J24" s="118"/>
      <c r="K24" s="118" t="str">
        <f t="shared" si="6"/>
        <v/>
      </c>
      <c r="L24" s="118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9" t="str">
        <f>IF($D$5="","",IF('【STEP3】C-1'!B83="","",'【STEP3】C-1'!B83))</f>
        <v/>
      </c>
      <c r="C25" s="115"/>
      <c r="D25" s="110"/>
      <c r="E25" s="116" t="str">
        <f t="shared" si="2"/>
        <v/>
      </c>
      <c r="F25" s="117"/>
      <c r="G25" s="2" t="str">
        <f t="shared" ca="1" si="3"/>
        <v/>
      </c>
      <c r="H25" s="2" t="str">
        <f t="shared" ca="1" si="4"/>
        <v/>
      </c>
      <c r="I25" s="118" t="str">
        <f t="shared" si="5"/>
        <v/>
      </c>
      <c r="J25" s="118"/>
      <c r="K25" s="118" t="str">
        <f t="shared" si="6"/>
        <v/>
      </c>
      <c r="L25" s="118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9" t="str">
        <f>IF($D$5="","",IF('【STEP3】C-1'!B84="","",'【STEP3】C-1'!B84))</f>
        <v/>
      </c>
      <c r="C26" s="115"/>
      <c r="D26" s="110"/>
      <c r="E26" s="116" t="str">
        <f t="shared" si="2"/>
        <v/>
      </c>
      <c r="F26" s="117"/>
      <c r="G26" s="2" t="str">
        <f t="shared" ca="1" si="3"/>
        <v/>
      </c>
      <c r="H26" s="2" t="str">
        <f t="shared" ca="1" si="4"/>
        <v/>
      </c>
      <c r="I26" s="118" t="str">
        <f t="shared" si="5"/>
        <v/>
      </c>
      <c r="J26" s="118"/>
      <c r="K26" s="118" t="str">
        <f t="shared" si="6"/>
        <v/>
      </c>
      <c r="L26" s="118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9" t="str">
        <f>IF($D$5="","",IF('【STEP3】C-1'!B85="","",'【STEP3】C-1'!B85))</f>
        <v/>
      </c>
      <c r="C27" s="115"/>
      <c r="D27" s="110"/>
      <c r="E27" s="116" t="str">
        <f t="shared" si="2"/>
        <v/>
      </c>
      <c r="F27" s="117"/>
      <c r="G27" s="2" t="str">
        <f t="shared" ca="1" si="3"/>
        <v/>
      </c>
      <c r="H27" s="2" t="str">
        <f t="shared" ca="1" si="4"/>
        <v/>
      </c>
      <c r="I27" s="118" t="str">
        <f t="shared" si="5"/>
        <v/>
      </c>
      <c r="J27" s="118"/>
      <c r="K27" s="118" t="str">
        <f t="shared" si="6"/>
        <v/>
      </c>
      <c r="L27" s="118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9" t="str">
        <f>IF($D$5="","",IF('【STEP3】C-1'!B86="","",'【STEP3】C-1'!B86))</f>
        <v/>
      </c>
      <c r="C28" s="115"/>
      <c r="D28" s="110"/>
      <c r="E28" s="116" t="str">
        <f t="shared" si="2"/>
        <v/>
      </c>
      <c r="F28" s="117"/>
      <c r="G28" s="2" t="str">
        <f t="shared" ca="1" si="3"/>
        <v/>
      </c>
      <c r="H28" s="2" t="str">
        <f t="shared" ca="1" si="4"/>
        <v/>
      </c>
      <c r="I28" s="118" t="str">
        <f t="shared" si="5"/>
        <v/>
      </c>
      <c r="J28" s="118"/>
      <c r="K28" s="118" t="str">
        <f t="shared" si="6"/>
        <v/>
      </c>
      <c r="L28" s="118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9" t="str">
        <f>IF($D$5="","",IF('【STEP3】C-1'!B87="","",'【STEP3】C-1'!B87))</f>
        <v/>
      </c>
      <c r="C29" s="115"/>
      <c r="D29" s="110"/>
      <c r="E29" s="116" t="str">
        <f t="shared" si="2"/>
        <v/>
      </c>
      <c r="F29" s="117"/>
      <c r="G29" s="2" t="str">
        <f t="shared" ca="1" si="3"/>
        <v/>
      </c>
      <c r="H29" s="2" t="str">
        <f t="shared" ca="1" si="4"/>
        <v/>
      </c>
      <c r="I29" s="118" t="str">
        <f t="shared" si="5"/>
        <v/>
      </c>
      <c r="J29" s="118"/>
      <c r="K29" s="118" t="str">
        <f t="shared" si="6"/>
        <v/>
      </c>
      <c r="L29" s="118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9" t="str">
        <f>IF($D$5="","",IF('【STEP3】C-1'!B88="","",'【STEP3】C-1'!B88))</f>
        <v/>
      </c>
      <c r="C30" s="115"/>
      <c r="D30" s="110"/>
      <c r="E30" s="116" t="str">
        <f t="shared" si="2"/>
        <v/>
      </c>
      <c r="F30" s="117"/>
      <c r="G30" s="2" t="str">
        <f t="shared" ca="1" si="3"/>
        <v/>
      </c>
      <c r="H30" s="2" t="str">
        <f t="shared" ca="1" si="4"/>
        <v/>
      </c>
      <c r="I30" s="118" t="str">
        <f t="shared" si="5"/>
        <v/>
      </c>
      <c r="J30" s="118"/>
      <c r="K30" s="118" t="str">
        <f t="shared" si="6"/>
        <v/>
      </c>
      <c r="L30" s="118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9" t="str">
        <f>IF($D$5="","",IF('【STEP3】C-1'!B89="","",'【STEP3】C-1'!B89))</f>
        <v/>
      </c>
      <c r="C31" s="115"/>
      <c r="D31" s="110"/>
      <c r="E31" s="116" t="str">
        <f t="shared" si="2"/>
        <v/>
      </c>
      <c r="F31" s="117"/>
      <c r="G31" s="2" t="str">
        <f t="shared" ca="1" si="3"/>
        <v/>
      </c>
      <c r="H31" s="2" t="str">
        <f t="shared" ca="1" si="4"/>
        <v/>
      </c>
      <c r="I31" s="118" t="str">
        <f t="shared" si="5"/>
        <v/>
      </c>
      <c r="J31" s="118"/>
      <c r="K31" s="118" t="str">
        <f t="shared" si="6"/>
        <v/>
      </c>
      <c r="L31" s="118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9" t="str">
        <f>IF($D$5="","",IF('【STEP3】C-1'!B90="","",'【STEP3】C-1'!B90))</f>
        <v/>
      </c>
      <c r="C32" s="115"/>
      <c r="D32" s="110"/>
      <c r="E32" s="116" t="str">
        <f t="shared" si="2"/>
        <v/>
      </c>
      <c r="F32" s="117"/>
      <c r="G32" s="2" t="str">
        <f t="shared" ca="1" si="3"/>
        <v/>
      </c>
      <c r="H32" s="2" t="str">
        <f t="shared" ca="1" si="4"/>
        <v/>
      </c>
      <c r="I32" s="118" t="str">
        <f t="shared" si="5"/>
        <v/>
      </c>
      <c r="J32" s="118"/>
      <c r="K32" s="118" t="str">
        <f t="shared" si="6"/>
        <v/>
      </c>
      <c r="L32" s="118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9" t="str">
        <f>IF($D$5="","",IF('【STEP3】C-1'!B91="","",'【STEP3】C-1'!B91))</f>
        <v/>
      </c>
      <c r="C33" s="115"/>
      <c r="D33" s="110"/>
      <c r="E33" s="116" t="str">
        <f t="shared" si="2"/>
        <v/>
      </c>
      <c r="F33" s="117"/>
      <c r="G33" s="2" t="str">
        <f t="shared" ca="1" si="3"/>
        <v/>
      </c>
      <c r="H33" s="2" t="str">
        <f t="shared" ca="1" si="4"/>
        <v/>
      </c>
      <c r="I33" s="118" t="str">
        <f t="shared" si="5"/>
        <v/>
      </c>
      <c r="J33" s="118"/>
      <c r="K33" s="118" t="str">
        <f t="shared" si="6"/>
        <v/>
      </c>
      <c r="L33" s="118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9" t="str">
        <f>IF($D$5="","",IF('【STEP3】C-1'!B92="","",'【STEP3】C-1'!B92))</f>
        <v/>
      </c>
      <c r="C34" s="115"/>
      <c r="D34" s="110"/>
      <c r="E34" s="116" t="str">
        <f t="shared" si="2"/>
        <v/>
      </c>
      <c r="F34" s="117"/>
      <c r="G34" s="2" t="str">
        <f t="shared" ca="1" si="3"/>
        <v/>
      </c>
      <c r="H34" s="2" t="str">
        <f t="shared" ca="1" si="4"/>
        <v/>
      </c>
      <c r="I34" s="118" t="str">
        <f t="shared" si="5"/>
        <v/>
      </c>
      <c r="J34" s="118"/>
      <c r="K34" s="118" t="str">
        <f t="shared" si="6"/>
        <v/>
      </c>
      <c r="L34" s="118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9" t="str">
        <f>IF($D$5="","",IF('【STEP3】C-1'!B93="","",'【STEP3】C-1'!B93))</f>
        <v/>
      </c>
      <c r="C35" s="115"/>
      <c r="D35" s="110"/>
      <c r="E35" s="116" t="str">
        <f t="shared" si="2"/>
        <v/>
      </c>
      <c r="F35" s="117"/>
      <c r="G35" s="2" t="str">
        <f t="shared" ca="1" si="3"/>
        <v/>
      </c>
      <c r="H35" s="2" t="str">
        <f t="shared" ca="1" si="4"/>
        <v/>
      </c>
      <c r="I35" s="118" t="str">
        <f t="shared" si="5"/>
        <v/>
      </c>
      <c r="J35" s="118"/>
      <c r="K35" s="118" t="str">
        <f t="shared" si="6"/>
        <v/>
      </c>
      <c r="L35" s="118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9" t="str">
        <f>IF($D$5="","",IF('【STEP3】C-1'!B94="","",'【STEP3】C-1'!B94))</f>
        <v/>
      </c>
      <c r="C36" s="115"/>
      <c r="D36" s="110"/>
      <c r="E36" s="116" t="str">
        <f t="shared" si="2"/>
        <v/>
      </c>
      <c r="F36" s="117"/>
      <c r="G36" s="2" t="str">
        <f t="shared" ca="1" si="3"/>
        <v/>
      </c>
      <c r="H36" s="2" t="str">
        <f t="shared" ca="1" si="4"/>
        <v/>
      </c>
      <c r="I36" s="118" t="str">
        <f t="shared" si="5"/>
        <v/>
      </c>
      <c r="J36" s="118"/>
      <c r="K36" s="118" t="str">
        <f t="shared" si="6"/>
        <v/>
      </c>
      <c r="L36" s="118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9" t="str">
        <f>IF($D$5="","",IF('【STEP3】C-1'!B95="","",'【STEP3】C-1'!B95))</f>
        <v/>
      </c>
      <c r="C37" s="115"/>
      <c r="D37" s="110"/>
      <c r="E37" s="116" t="str">
        <f t="shared" si="2"/>
        <v/>
      </c>
      <c r="F37" s="117"/>
      <c r="G37" s="2" t="str">
        <f t="shared" ca="1" si="3"/>
        <v/>
      </c>
      <c r="H37" s="2" t="str">
        <f t="shared" ca="1" si="4"/>
        <v/>
      </c>
      <c r="I37" s="118" t="str">
        <f t="shared" si="5"/>
        <v/>
      </c>
      <c r="J37" s="118"/>
      <c r="K37" s="118" t="str">
        <f t="shared" si="6"/>
        <v/>
      </c>
      <c r="L37" s="118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101" t="s">
        <v>0</v>
      </c>
      <c r="B38" s="108"/>
      <c r="C38" s="108"/>
      <c r="D38" s="102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0" t="s">
        <v>70</v>
      </c>
      <c r="C44" s="131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35" t="str">
        <f>CONCATENATE("(",IF($G$6="","",IF($G$6="軽油","ℓ",IF($G$6="ガソリン","ℓ",IF($G$6="LPG","ℓ",IF($G$6="CNG","N㎥",IF($G$6="電気","kWh"," ")))))),"/月)")</f>
        <v>(/月)</v>
      </c>
      <c r="C45" s="136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0" t="s">
        <v>26</v>
      </c>
      <c r="C48" s="131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sheetProtection algorithmName="SHA-512" hashValue="4FCu7XEH/YYDypKFX3L5rxIv4ZjYZJg4d9StT/OGqQk7t8h5SoE5cLY5dVHn9jBQx6xDJ0YkKdCx4Ev/zmbD8Q==" saltValue="jMx3arivi+2rIKZ6j5wqVg==" spinCount="100000" sheet="1" objects="1" scenarios="1"/>
  <mergeCells count="227"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N6:O6"/>
    <mergeCell ref="L6:M6"/>
    <mergeCell ref="A5:A6"/>
    <mergeCell ref="B5:C5"/>
    <mergeCell ref="D5:E5"/>
    <mergeCell ref="G5:H5"/>
    <mergeCell ref="B6:C6"/>
    <mergeCell ref="D6:E6"/>
    <mergeCell ref="G6:H6"/>
  </mergeCells>
  <phoneticPr fontId="2"/>
  <conditionalFormatting sqref="D45:O45">
    <cfRule type="containsBlanks" dxfId="87" priority="1">
      <formula>LEN(TRIM(D45))=0</formula>
    </cfRule>
  </conditionalFormatting>
  <conditionalFormatting sqref="D49:O108">
    <cfRule type="containsBlanks" dxfId="8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52</vt:i4>
      </vt:variant>
    </vt:vector>
  </HeadingPairs>
  <TitlesOfParts>
    <vt:vector size="52" baseType="lpstr">
      <vt:lpstr>【STEP3】C-1</vt:lpstr>
      <vt:lpstr>荷主集計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明弘</dc:creator>
  <cp:lastModifiedBy>山本 明弘</cp:lastModifiedBy>
  <cp:lastPrinted>2023-06-05T05:05:48Z</cp:lastPrinted>
  <dcterms:created xsi:type="dcterms:W3CDTF">2021-11-09T04:25:09Z</dcterms:created>
  <dcterms:modified xsi:type="dcterms:W3CDTF">2025-03-07T04:18:48Z</dcterms:modified>
</cp:coreProperties>
</file>